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8B9A0988-D426-49B3-A71F-08B677269C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ТМ-ОП1" sheetId="1" r:id="rId1"/>
    <sheet name="ТХ-ОП2" sheetId="7" r:id="rId2"/>
    <sheet name="Пипети-ОП3" sheetId="4" r:id="rId3"/>
    <sheet name="Везни-ОП4" sheetId="8" r:id="rId4"/>
    <sheet name="Манометри-ОП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7" l="1"/>
  <c r="F7" i="8"/>
  <c r="F8" i="6" l="1"/>
  <c r="F30" i="4" l="1"/>
  <c r="F25" i="1" l="1"/>
</calcChain>
</file>

<file path=xl/sharedStrings.xml><?xml version="1.0" encoding="utf-8"?>
<sst xmlns="http://schemas.openxmlformats.org/spreadsheetml/2006/main" count="266" uniqueCount="118">
  <si>
    <t>Наименование, тип, идентификационен №, производител на уредите</t>
  </si>
  <si>
    <t>№</t>
  </si>
  <si>
    <t>Обхват на калибриране</t>
  </si>
  <si>
    <t>Местоположение в ЛИК</t>
  </si>
  <si>
    <t>Планирана дата на калибриране</t>
  </si>
  <si>
    <t>ОБЩО:</t>
  </si>
  <si>
    <t>Срок (в работни дни) за издаване на сертификат/свидетелство от калибриране с докладвана разширена неопределеност на съответния уред от таблицата:</t>
  </si>
  <si>
    <t>Калибрирането на уредите може да се осъществи в ЛИК на възложителя или в помещенията на лабораторията за калибриране на изпълнителя</t>
  </si>
  <si>
    <t>ЛИК Питейни води</t>
  </si>
  <si>
    <t>ЛИК Отпадъчни води</t>
  </si>
  <si>
    <t xml:space="preserve">Обем: 20 μl 
Обем: 100 μl 
Обем: 200 μl </t>
  </si>
  <si>
    <t>Авт. Пипета за обем: Optipette
 200 µl
Модел OP8-200 (8 канална)
Производител: HTL LAB SOLUTIONS, Полша, сер.№ 051430085
WW-AP/11</t>
  </si>
  <si>
    <t>Авт. Пипета за обем-100-1000µl 
Модел-Discovery comfort
Производител-HTL S.A.-Poland
сер.№ 340462218
WW-AP/12</t>
  </si>
  <si>
    <t xml:space="preserve">Обем: 100 μl 
Обем: 500 μl 
Обем: 1000 μl </t>
  </si>
  <si>
    <t>Авт. Пипета за обем 10000µl 
Модел- LABMATE pro, 10000µl
Производител: HTL LAB SOLUTIONS, Полша, сер.№  456690028
WW-AP/21</t>
  </si>
  <si>
    <t>1000 μl 
5000 μl 
10000 μl</t>
  </si>
  <si>
    <t>Авт. Пипета за обем-100-1000µl 
Модел- OPTIPETTE OP1000, 100-1000µl Производител: HTL, Полша сер.№ 956060419
PW-AP/50</t>
  </si>
  <si>
    <t xml:space="preserve">Обем: 1000 μl 
Обем: 5000 μl 
Обем: 10000 μl </t>
  </si>
  <si>
    <t>Авт. Пипета за обем…100-1000µl 
Модел-OPTIPETTE OP 1000
Производител-HTL S.A.-Poland
сер.№  456061022
PW-AP/25</t>
  </si>
  <si>
    <t>Авт. Пипета за обем…1000-10000µl 
Модел-OPTIPETTE OP 10000
Производител-HTL S.A.-Poland
сер.№  756090016
PW-AP/45</t>
  </si>
  <si>
    <t>2 бр. допълнително многоканална пипета/ при необходимост</t>
  </si>
  <si>
    <t>-</t>
  </si>
  <si>
    <t>5 бр. допълнително едноканална пипета/ при необходимост (Бистрица)</t>
  </si>
  <si>
    <t>5 бр. допълнително едноканална пипета/ при необходимост (Кубратово)</t>
  </si>
  <si>
    <t>Обособена позиция: 1</t>
  </si>
  <si>
    <t>Обособена позиция: 2</t>
  </si>
  <si>
    <t>Обособена позиция: 3</t>
  </si>
  <si>
    <t>20 μl 
100 μl 
200 μl</t>
  </si>
  <si>
    <t>100 μl 
500 μl 
1000 μl</t>
  </si>
  <si>
    <t>1000 μl 
2500 μl 
5000 μl</t>
  </si>
  <si>
    <t>Авт. Пипета за обем-100-1000µl 
Модел- OPTIPETTE OP1000, 100-1000µl Производител: HTL, Полша сер.№ 856060127
PW-AP/40</t>
  </si>
  <si>
    <t>Авт. Пипета за обем 100-1000µl
Модел-Socorex
Производител- Socorex Digital Calibra 
сер.№ 220101098
PW-AP/08</t>
  </si>
  <si>
    <t>Авт. Пипета за обем…1000-10000µl 
Модел-Discovery comfort
Производител-HTL S.A.-Poland
сер.№ 740490106
PW-AP/38</t>
  </si>
  <si>
    <t>Авт. Пипета за обем…500-5000µl 
Модел-OPTIPETTE OP 5000
Производител-HTL S.A.-Poland
сер.№  856080105
PW-AP/44</t>
  </si>
  <si>
    <t>Авт. Пипета за обем 20-200µl
Модел- Handrop
Производител- Handrop, Испания 
сер.№ YL5A091705
PW-AP/27</t>
  </si>
  <si>
    <t>Автоматична пипета за обем 20-200µl, Модел OPTIPETTE OP200, 20-200µl, сер.№  856050032,
PW-AP/46</t>
  </si>
  <si>
    <t xml:space="preserve">Обем: 500 μl 
Обем: 2500 μl 
Обем: 5000 μl </t>
  </si>
  <si>
    <t>Модел OP8-200 (8 канална)
Производител: HTL LAB SOLUTIONS, Полша, сер.№ 751430055
WW-AP/24</t>
  </si>
  <si>
    <t>Автоматична пипета „HTL“
Модел Optipette, OP200,/20-200µl
Производител: HTL LAB SOLUTIONS, Полша, сер.№ 756050272
WW-AP/25</t>
  </si>
  <si>
    <t>Авт. Пипета за обем…100-1000µl 
Модел-Glassco
Производител-Индия
сер.№  369374
PW-AP/31</t>
  </si>
  <si>
    <t>Авт. пипета за обем 1000μl                     Модел Optipette Производител: HTL LAB SOLUTIONS, Полша       сер.№ 856060166
WW-AP/33</t>
  </si>
  <si>
    <t>Авт. пипета за обем 10000 μl                                 Модел OP 10000 Производител: HTL LAB SOLUTIONS, Полша       сер.№ 856090062
WW-AP/31</t>
  </si>
  <si>
    <t>ЛИК Пробовземане</t>
  </si>
  <si>
    <t xml:space="preserve">Температура
2 ⁰С -  22 ⁰С
6 ⁰С - 550 ⁰С
</t>
  </si>
  <si>
    <t>Температура:   
2.0 ⁰С
6.0 ⁰С</t>
  </si>
  <si>
    <t>Температура:
0,0 ⁰С
5,0 ⁰С
20,0 ⁰С
40,0 ⁰С</t>
  </si>
  <si>
    <t xml:space="preserve"> 
Обем: 50 μl 
Обем: 100 μl </t>
  </si>
  <si>
    <t>Авт. Пипета за обем-10-100µl 
Модел- LABMATE pro, 10-100µl Производител: HTL, Полша сер.№ 756640249
PW-AP/39</t>
  </si>
  <si>
    <t>Авт. Пипета за обем: Optipette 20 - 200 µl
Модел OP 200
Производител: HTL LAB SOLUTIONS, Полша, сер.№ 85605039
WW-AP/34</t>
  </si>
  <si>
    <t>Автоматична пипета за обем 100-1000µl, Модел Glassco, 100-1000µl, сер.№  MC404917,
PW-AP/33</t>
  </si>
  <si>
    <t xml:space="preserve">0,5 bar
1,0 bar
2,0 bar </t>
  </si>
  <si>
    <t>Манометър цифров WIKA, обхват на измерване: минус 1 bar до 3 bar, сериен № 4130846876 към Автоклав Raypa AES-75</t>
  </si>
  <si>
    <t>2 бр. допълнително цифрови манометри/ при необходимост</t>
  </si>
  <si>
    <t>ЛИК</t>
  </si>
  <si>
    <t>Манометър цифров WIKA, обхват на измерване: минус 1 bar до 3 bar, сериен № 41320915331 към Автоклав Raypa AES-75</t>
  </si>
  <si>
    <t>Авт. Пипета за обем 5000 µl
Модел OP 5000
Производител: HTL LAB SOLUTIONS, Полша, сер.№ 856080301
WW-AP/28</t>
  </si>
  <si>
    <t>Манометър цифров WIKA, обхват на измерване: минус 1 bar до 3 bar,  към Автоклав Raypa AES-75</t>
  </si>
  <si>
    <r>
      <t xml:space="preserve">Манометър цифров WIKA, обхват на измерване: минус 1 bar до 3 bar, </t>
    </r>
    <r>
      <rPr>
        <sz val="9"/>
        <color rgb="FFFF0000"/>
        <rFont val="Calibri"/>
        <family val="2"/>
        <charset val="204"/>
        <scheme val="minor"/>
      </rPr>
      <t xml:space="preserve"> </t>
    </r>
    <r>
      <rPr>
        <sz val="9"/>
        <color theme="1"/>
        <rFont val="Calibri"/>
        <family val="2"/>
        <scheme val="minor"/>
      </rPr>
      <t>към Автоклав Raypa AES-75</t>
    </r>
  </si>
  <si>
    <t>Цифров термометър „testo 926”, 
PW-CAL-DT/01
SN: 33815183/708
TESTO, Германия</t>
  </si>
  <si>
    <t>Температура:    
Минус 50 ÷ 400 0С
22 º С
44 º С</t>
  </si>
  <si>
    <t>Цифров термометър със сменяеми сонди тип К
„Therma 1“
ETI Ltd, UK
D17340326
PW-CAL-DT/15</t>
  </si>
  <si>
    <t>0 ÷ 1000 º С
22 º С
44 º С</t>
  </si>
  <si>
    <t>Стъклен течностен термометър, 
PW-CAL-GT/15</t>
  </si>
  <si>
    <t>Температура:    
минус10 ÷ 110 º С
2,0°C
 6,0°C</t>
  </si>
  <si>
    <t>Термохигрометър 
„Тesto 608-Н1”
Testo AG Germany
45109440
145
PW-CAL-TH/09</t>
  </si>
  <si>
    <t>Термохигрометър
„Тesto 623”
Testo AG Germany
39608784
PW-CAL-TH/10</t>
  </si>
  <si>
    <t>Термохигрометър
„Тesto 623”
Testo AG Germany
39608800
PW-CAL-TH/11</t>
  </si>
  <si>
    <t>Термохигрометър
„Тesto 608-Н1”
Testo AG Germany
45112640
WW-CAL-TH/07</t>
  </si>
  <si>
    <t>Термохигрометър
„Тesto 623”
Testo AG Germany
39608798
WW-CAL-TH/08</t>
  </si>
  <si>
    <t>Термохигрометър
„Тesto 623”
Testo AG Germany
39608794
WW-CAL-TH/09</t>
  </si>
  <si>
    <t>Термохигрометър „Тesto 608-Н1” 
45007865 Testo AG Germany
WW-CAL-TH/ 05</t>
  </si>
  <si>
    <t>Термохигрометър „Тesto 608-Н1”
45007825 Testo AG Germany
 WW-CAL-TH/ 06</t>
  </si>
  <si>
    <t>Температура:   0 ÷ 50 º С
18.0 ºС
25.0 ºС
Влажност:  10÷95 % RH
30.0 % RH
60.0 % RH</t>
  </si>
  <si>
    <t>Термохигрометър „Тesto 608-Н1”,
450073321 Testo AG Germany
PW-CAL-TH/06</t>
  </si>
  <si>
    <t>Термохигрометър „Тesto 608-Н1”,
450073322 Testo AG Germany
PW-CAL-TH/07</t>
  </si>
  <si>
    <t>Температура:  0 ÷ 50 º С
18.0 ºС
26.0 ºС
Влажност:  10÷95 % RH
30.0 % RH
60.0 % RH</t>
  </si>
  <si>
    <t>3 бр Допълнително Термохигрометър/ при необходимост- ЛИК Питейни води</t>
  </si>
  <si>
    <t>3 бр Допълнително Термохигрометър/ при необходимост- ЛИК Отпадъчни води</t>
  </si>
  <si>
    <t xml:space="preserve">Температура:  0 ÷ 50 º С
18.0 ºС
26.0 ºС
Влажност:  10÷95 % RH
30.0 % RH
60.0 % RH
</t>
  </si>
  <si>
    <t xml:space="preserve"> до 12.2026</t>
  </si>
  <si>
    <t>Цифров термометър „HI 9043”, 
WW-CAL-DT/06
SN: 688748
HANNA instruments, Румъния</t>
  </si>
  <si>
    <t>Температура:    
Минус 50 ÷ 1100 º С
200.0 º С
600.0 º С</t>
  </si>
  <si>
    <t>Цифров термометър „Тesto 926”,
WW-CAL-DT/15
SN: 33836521/410
TESTO, Германия,</t>
  </si>
  <si>
    <t>Минус 50 ÷ 250 º С
Минус 18 º С
Минус 25 º С</t>
  </si>
  <si>
    <t>Стъклен течностен термометър
WW-CAL-GT/01
BRANNAN</t>
  </si>
  <si>
    <t>минус 20 ÷ 110 º С
2,0 ºС
6,0 ºС</t>
  </si>
  <si>
    <t>Стъклен течностен термометър
WW-CAL-GT/12
BRANNAN</t>
  </si>
  <si>
    <t>Допълнително Аналитична двуобхватна електронна везна /първоначално</t>
  </si>
  <si>
    <t>0.01÷200.00g</t>
  </si>
  <si>
    <t>Калибрирането на съответния уред ще се осъществи на място в ЛИК на възложителя</t>
  </si>
  <si>
    <t>Обособена позиция: 4</t>
  </si>
  <si>
    <t>Двуобхватна аналитична везна ABP 200-5DM, Kern &amp; Sohn GmbH, WB 19AY0057,
WW-CAL-AB/07</t>
  </si>
  <si>
    <t>0.001÷200.00 g
0.001 g
0.5 g
1 g
5 g
10 g
20 g
50 g
100 g
150 g
200 g</t>
  </si>
  <si>
    <t>Техническа везна PCB 2000-1, PCB 2000-1, WW-CAL-AB/08</t>
  </si>
  <si>
    <t>1.00÷2000.00 g
5 g
10 g
50 g
100 g
200 g
500 g
700 g
1000 g
1500 g
 2000 g</t>
  </si>
  <si>
    <t>Автоматична пипета „HTL“
Модел Optipette, OP1000,/100-1000µl
Производител: HTL LAB SOLUTIONS, Полша, сер.№ D56060440
WW-AP/36</t>
  </si>
  <si>
    <t>Термометър с пробивна сонда
„Testo“ 106, S№ 51085698/706, Log-CAL-CT/01</t>
  </si>
  <si>
    <t>Термометър с пробивна сонда
„Testo“ 106, S№ 51086131/706, Log-CAL-CT/02</t>
  </si>
  <si>
    <t>Термометър с пробивна сонда
„Testo“ 106, S№ 51085187/706, Log-CAL-CT/03</t>
  </si>
  <si>
    <t>Термометър с пробивна сонда
„Testo“ 106, S№ 51085700/706, Log-CAL-CT/04</t>
  </si>
  <si>
    <t>Термометър с пробивна сонда
„Testo“ 106, S№ 51085699/706, Log-CAL-CT/05</t>
  </si>
  <si>
    <t>Термометър с пробивна сонда
„Testo“ 106, S№ 84694342, Log-CAL-CT/06</t>
  </si>
  <si>
    <t>Термометър с пробивна сонда
„Testo“ 106, S№ 84694373, Log-CAL-CT/07</t>
  </si>
  <si>
    <t>Термометър с пробивна сонда
„Testo“ 106, S№ 84694390, Log-CAL-CT/08</t>
  </si>
  <si>
    <t>Термометър с пробивна сонда
„Testo“ 106, S№ 84694403, Log-CAL-CT/09</t>
  </si>
  <si>
    <t>Температура
Минус50 ÷ 275 º С
0,0 º С
5,0 º С
20,0 º С
40,0 º С</t>
  </si>
  <si>
    <t>3 бр Допълнително Цифров термометър/ при необходимост- ЛИК Отпадъчни води</t>
  </si>
  <si>
    <t>3 бр. Допълнително Стъклен течностен термометър/ при необходимост- ЛИК Отпадъчни води</t>
  </si>
  <si>
    <t>3 бр. Допълнително Термометър с пробивна сонда / при необходимост- ЛИК Отпадъчни води</t>
  </si>
  <si>
    <t>3 бр Допълнително Цифров термометър/ при необходимост- ЛИК Питейни води</t>
  </si>
  <si>
    <t>3 бр. Допълнително Стъклен течностен термометър/ при необходимост- ЛИК Питейни води</t>
  </si>
  <si>
    <t>до 12.2026</t>
  </si>
  <si>
    <t>Стъклен течностен термометър, 
PW-CAL-GT/17</t>
  </si>
  <si>
    <t>Авт. Пипета за обем: Optipette1000- 10000 µl
 Модел OP, 10000
Производител: HTL LAB SOLUTIONS, Полша, сер.№ Е56090015
WW-AP/37</t>
  </si>
  <si>
    <t>Авт. Пипета за обем…100-1000µl 
Модел-OPTIPETTE OP 1000
Производител-HTL S.A.-Poland
сер.№ E5660127
PW-AP/61</t>
  </si>
  <si>
    <t>Единична цена в евро без ДДС</t>
  </si>
  <si>
    <t>Калибрирането на уредите ще се осъществи в ЛИК на възложителя или в помещенията на лабораторията за калибриране на изпълнителя</t>
  </si>
  <si>
    <t>Обособена позиция: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</si>
</sst>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color theme="1"/>
      <name val="Wingdings"/>
      <charset val="2"/>
    </font>
    <font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17" fontId="1" fillId="2" borderId="1" xfId="0" applyNumberFormat="1" applyFont="1" applyFill="1" applyBorder="1"/>
    <xf numFmtId="0" fontId="1" fillId="0" borderId="4" xfId="0" applyFont="1" applyBorder="1" applyAlignment="1">
      <alignment wrapText="1"/>
    </xf>
    <xf numFmtId="0" fontId="1" fillId="0" borderId="7" xfId="0" applyFont="1" applyBorder="1"/>
    <xf numFmtId="0" fontId="1" fillId="0" borderId="9" xfId="0" applyFont="1" applyBorder="1" applyAlignment="1">
      <alignment wrapText="1"/>
    </xf>
    <xf numFmtId="17" fontId="1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7" fontId="1" fillId="2" borderId="9" xfId="0" applyNumberFormat="1" applyFont="1" applyFill="1" applyBorder="1"/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2" borderId="4" xfId="0" applyFont="1" applyFill="1" applyBorder="1" applyAlignment="1">
      <alignment wrapText="1"/>
    </xf>
    <xf numFmtId="0" fontId="2" fillId="0" borderId="16" xfId="0" applyFont="1" applyBorder="1"/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5" fillId="0" borderId="0" xfId="0" applyFont="1"/>
    <xf numFmtId="17" fontId="1" fillId="0" borderId="0" xfId="0" applyNumberFormat="1" applyFont="1"/>
    <xf numFmtId="49" fontId="1" fillId="2" borderId="4" xfId="0" applyNumberFormat="1" applyFont="1" applyFill="1" applyBorder="1" applyAlignment="1">
      <alignment wrapText="1"/>
    </xf>
    <xf numFmtId="0" fontId="1" fillId="0" borderId="20" xfId="0" applyFont="1" applyBorder="1" applyAlignment="1">
      <alignment wrapText="1"/>
    </xf>
    <xf numFmtId="14" fontId="1" fillId="0" borderId="0" xfId="0" applyNumberFormat="1" applyFont="1"/>
    <xf numFmtId="0" fontId="1" fillId="2" borderId="0" xfId="0" applyFont="1" applyFill="1"/>
    <xf numFmtId="0" fontId="2" fillId="2" borderId="13" xfId="0" applyFont="1" applyFill="1" applyBorder="1"/>
    <xf numFmtId="0" fontId="2" fillId="2" borderId="14" xfId="0" applyFont="1" applyFill="1" applyBorder="1" applyAlignment="1">
      <alignment wrapText="1"/>
    </xf>
    <xf numFmtId="0" fontId="2" fillId="2" borderId="15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/>
    </xf>
    <xf numFmtId="14" fontId="1" fillId="2" borderId="0" xfId="0" applyNumberFormat="1" applyFont="1" applyFill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17" fontId="1" fillId="2" borderId="0" xfId="0" applyNumberFormat="1" applyFont="1" applyFill="1"/>
    <xf numFmtId="0" fontId="7" fillId="2" borderId="0" xfId="0" applyFont="1" applyFill="1"/>
    <xf numFmtId="0" fontId="4" fillId="2" borderId="0" xfId="0" applyFont="1" applyFill="1"/>
    <xf numFmtId="0" fontId="1" fillId="2" borderId="8" xfId="0" applyFont="1" applyFill="1" applyBorder="1" applyAlignment="1">
      <alignment horizontal="center"/>
    </xf>
    <xf numFmtId="49" fontId="1" fillId="2" borderId="0" xfId="0" applyNumberFormat="1" applyFont="1" applyFill="1"/>
    <xf numFmtId="17" fontId="1" fillId="2" borderId="0" xfId="0" applyNumberFormat="1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wrapText="1"/>
    </xf>
    <xf numFmtId="0" fontId="1" fillId="2" borderId="11" xfId="0" applyFont="1" applyFill="1" applyBorder="1" applyAlignment="1">
      <alignment horizontal="center"/>
    </xf>
    <xf numFmtId="0" fontId="2" fillId="2" borderId="16" xfId="0" applyFont="1" applyFill="1" applyBorder="1"/>
    <xf numFmtId="0" fontId="2" fillId="2" borderId="18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19" xfId="0" applyFont="1" applyFill="1" applyBorder="1" applyAlignment="1">
      <alignment horizontal="center"/>
    </xf>
    <xf numFmtId="0" fontId="1" fillId="2" borderId="22" xfId="0" applyFont="1" applyFill="1" applyBorder="1" applyAlignment="1">
      <alignment wrapText="1"/>
    </xf>
    <xf numFmtId="49" fontId="1" fillId="2" borderId="9" xfId="0" applyNumberFormat="1" applyFont="1" applyFill="1" applyBorder="1" applyAlignment="1">
      <alignment wrapText="1"/>
    </xf>
    <xf numFmtId="17" fontId="1" fillId="0" borderId="9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5" fillId="2" borderId="0" xfId="0" applyFont="1" applyFill="1"/>
    <xf numFmtId="0" fontId="3" fillId="2" borderId="11" xfId="0" applyFont="1" applyFill="1" applyBorder="1" applyAlignment="1">
      <alignment horizontal="center"/>
    </xf>
    <xf numFmtId="17" fontId="1" fillId="2" borderId="2" xfId="0" applyNumberFormat="1" applyFont="1" applyFill="1" applyBorder="1"/>
    <xf numFmtId="0" fontId="3" fillId="0" borderId="23" xfId="0" applyFont="1" applyBorder="1" applyAlignment="1">
      <alignment horizontal="center"/>
    </xf>
    <xf numFmtId="0" fontId="1" fillId="0" borderId="22" xfId="0" applyFont="1" applyBorder="1" applyAlignment="1">
      <alignment wrapText="1"/>
    </xf>
    <xf numFmtId="17" fontId="1" fillId="0" borderId="22" xfId="0" applyNumberFormat="1" applyFont="1" applyBorder="1"/>
    <xf numFmtId="17" fontId="1" fillId="0" borderId="1" xfId="0" applyNumberFormat="1" applyFont="1" applyBorder="1" applyAlignment="1">
      <alignment horizontal="right"/>
    </xf>
    <xf numFmtId="17" fontId="1" fillId="0" borderId="4" xfId="0" applyNumberFormat="1" applyFont="1" applyBorder="1" applyAlignment="1">
      <alignment horizontal="right"/>
    </xf>
    <xf numFmtId="17" fontId="1" fillId="0" borderId="4" xfId="0" applyNumberFormat="1" applyFont="1" applyFill="1" applyBorder="1"/>
    <xf numFmtId="17" fontId="1" fillId="0" borderId="1" xfId="0" applyNumberFormat="1" applyFont="1" applyFill="1" applyBorder="1"/>
    <xf numFmtId="17" fontId="1" fillId="0" borderId="20" xfId="0" applyNumberFormat="1" applyFont="1" applyFill="1" applyBorder="1"/>
    <xf numFmtId="17" fontId="1" fillId="0" borderId="9" xfId="0" applyNumberFormat="1" applyFont="1" applyFill="1" applyBorder="1"/>
    <xf numFmtId="17" fontId="1" fillId="0" borderId="2" xfId="0" applyNumberFormat="1" applyFont="1" applyFill="1" applyBorder="1"/>
    <xf numFmtId="17" fontId="1" fillId="0" borderId="22" xfId="0" applyNumberFormat="1" applyFont="1" applyFill="1" applyBorder="1"/>
    <xf numFmtId="17" fontId="3" fillId="0" borderId="1" xfId="0" applyNumberFormat="1" applyFont="1" applyFill="1" applyBorder="1"/>
    <xf numFmtId="17" fontId="3" fillId="0" borderId="2" xfId="0" applyNumberFormat="1" applyFont="1" applyFill="1" applyBorder="1"/>
    <xf numFmtId="17" fontId="3" fillId="0" borderId="20" xfId="0" applyNumberFormat="1" applyFont="1" applyFill="1" applyBorder="1"/>
    <xf numFmtId="0" fontId="1" fillId="0" borderId="2" xfId="0" applyFont="1" applyFill="1" applyBorder="1" applyAlignment="1">
      <alignment wrapText="1"/>
    </xf>
    <xf numFmtId="0" fontId="3" fillId="0" borderId="11" xfId="0" applyFont="1" applyBorder="1" applyAlignment="1">
      <alignment horizontal="center"/>
    </xf>
    <xf numFmtId="17" fontId="3" fillId="0" borderId="9" xfId="0" applyNumberFormat="1" applyFont="1" applyFill="1" applyBorder="1"/>
    <xf numFmtId="17" fontId="3" fillId="0" borderId="4" xfId="0" applyNumberFormat="1" applyFont="1" applyFill="1" applyBorder="1"/>
    <xf numFmtId="164" fontId="1" fillId="0" borderId="5" xfId="0" applyNumberFormat="1" applyFont="1" applyFill="1" applyBorder="1"/>
    <xf numFmtId="164" fontId="1" fillId="0" borderId="7" xfId="0" applyNumberFormat="1" applyFont="1" applyFill="1" applyBorder="1"/>
    <xf numFmtId="164" fontId="1" fillId="0" borderId="21" xfId="0" applyNumberFormat="1" applyFont="1" applyFill="1" applyBorder="1"/>
    <xf numFmtId="164" fontId="1" fillId="0" borderId="10" xfId="0" applyNumberFormat="1" applyFont="1" applyFill="1" applyBorder="1"/>
    <xf numFmtId="164" fontId="1" fillId="2" borderId="5" xfId="0" applyNumberFormat="1" applyFont="1" applyFill="1" applyBorder="1"/>
    <xf numFmtId="164" fontId="1" fillId="2" borderId="7" xfId="0" applyNumberFormat="1" applyFont="1" applyFill="1" applyBorder="1"/>
    <xf numFmtId="164" fontId="1" fillId="2" borderId="12" xfId="0" applyNumberFormat="1" applyFont="1" applyFill="1" applyBorder="1"/>
    <xf numFmtId="164" fontId="1" fillId="2" borderId="10" xfId="0" applyNumberFormat="1" applyFont="1" applyFill="1" applyBorder="1"/>
    <xf numFmtId="164" fontId="1" fillId="2" borderId="21" xfId="0" applyNumberFormat="1" applyFont="1" applyFill="1" applyBorder="1"/>
    <xf numFmtId="164" fontId="1" fillId="2" borderId="0" xfId="0" applyNumberFormat="1" applyFont="1" applyFill="1"/>
    <xf numFmtId="164" fontId="3" fillId="0" borderId="5" xfId="0" applyNumberFormat="1" applyFont="1" applyBorder="1" applyAlignment="1">
      <alignment wrapText="1"/>
    </xf>
    <xf numFmtId="164" fontId="3" fillId="0" borderId="7" xfId="0" applyNumberFormat="1" applyFont="1" applyBorder="1" applyAlignment="1">
      <alignment wrapText="1"/>
    </xf>
    <xf numFmtId="164" fontId="3" fillId="0" borderId="10" xfId="0" applyNumberFormat="1" applyFont="1" applyBorder="1" applyAlignment="1">
      <alignment wrapText="1"/>
    </xf>
    <xf numFmtId="164" fontId="1" fillId="0" borderId="12" xfId="0" applyNumberFormat="1" applyFont="1" applyFill="1" applyBorder="1"/>
    <xf numFmtId="164" fontId="3" fillId="0" borderId="21" xfId="0" applyNumberFormat="1" applyFont="1" applyBorder="1" applyAlignment="1">
      <alignment wrapText="1"/>
    </xf>
    <xf numFmtId="164" fontId="1" fillId="0" borderId="5" xfId="0" applyNumberFormat="1" applyFont="1" applyBorder="1"/>
    <xf numFmtId="164" fontId="1" fillId="0" borderId="7" xfId="0" applyNumberFormat="1" applyFont="1" applyBorder="1"/>
    <xf numFmtId="164" fontId="1" fillId="0" borderId="10" xfId="0" applyNumberFormat="1" applyFont="1" applyBorder="1"/>
    <xf numFmtId="164" fontId="1" fillId="0" borderId="12" xfId="0" applyNumberFormat="1" applyFont="1" applyBorder="1"/>
    <xf numFmtId="164" fontId="3" fillId="2" borderId="5" xfId="0" applyNumberFormat="1" applyFont="1" applyFill="1" applyBorder="1" applyAlignment="1">
      <alignment wrapText="1"/>
    </xf>
    <xf numFmtId="164" fontId="3" fillId="2" borderId="7" xfId="0" applyNumberFormat="1" applyFont="1" applyFill="1" applyBorder="1" applyAlignment="1">
      <alignment wrapText="1"/>
    </xf>
    <xf numFmtId="164" fontId="3" fillId="2" borderId="12" xfId="0" applyNumberFormat="1" applyFont="1" applyFill="1" applyBorder="1" applyAlignment="1">
      <alignment wrapText="1"/>
    </xf>
    <xf numFmtId="164" fontId="1" fillId="0" borderId="24" xfId="0" applyNumberFormat="1" applyFont="1" applyBorder="1"/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2" borderId="6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="85" zoomScaleNormal="85" workbookViewId="0">
      <selection activeCell="H4" sqref="H4"/>
    </sheetView>
  </sheetViews>
  <sheetFormatPr defaultRowHeight="12" x14ac:dyDescent="0.25"/>
  <cols>
    <col min="1" max="1" width="5" style="24" customWidth="1"/>
    <col min="2" max="2" width="26.21875" style="24" customWidth="1"/>
    <col min="3" max="4" width="15.5546875" style="24" customWidth="1"/>
    <col min="5" max="5" width="14.33203125" style="24" customWidth="1"/>
    <col min="6" max="6" width="12.109375" style="24" customWidth="1"/>
    <col min="7" max="7" width="17.6640625" style="24" customWidth="1"/>
    <col min="8" max="8" width="24.33203125" style="24" customWidth="1"/>
    <col min="9" max="16384" width="8.88671875" style="24"/>
  </cols>
  <sheetData>
    <row r="1" spans="1:12" ht="12.6" thickBot="1" x14ac:dyDescent="0.3">
      <c r="A1" s="97" t="s">
        <v>24</v>
      </c>
      <c r="B1" s="98"/>
      <c r="C1" s="98"/>
      <c r="D1" s="98"/>
      <c r="E1" s="98"/>
      <c r="F1" s="99"/>
    </row>
    <row r="2" spans="1:12" ht="36.6" thickBot="1" x14ac:dyDescent="0.3">
      <c r="A2" s="25" t="s">
        <v>1</v>
      </c>
      <c r="B2" s="26" t="s">
        <v>0</v>
      </c>
      <c r="C2" s="26" t="s">
        <v>2</v>
      </c>
      <c r="D2" s="26" t="s">
        <v>3</v>
      </c>
      <c r="E2" s="26" t="s">
        <v>4</v>
      </c>
      <c r="F2" s="27" t="s">
        <v>115</v>
      </c>
    </row>
    <row r="3" spans="1:12" ht="45.6" customHeight="1" x14ac:dyDescent="0.25">
      <c r="A3" s="28">
        <v>1</v>
      </c>
      <c r="B3" s="14" t="s">
        <v>58</v>
      </c>
      <c r="C3" s="21" t="s">
        <v>59</v>
      </c>
      <c r="D3" s="14" t="s">
        <v>8</v>
      </c>
      <c r="E3" s="58">
        <v>46327</v>
      </c>
      <c r="F3" s="71"/>
      <c r="H3" s="29"/>
    </row>
    <row r="4" spans="1:12" ht="72" x14ac:dyDescent="0.25">
      <c r="A4" s="30">
        <v>2</v>
      </c>
      <c r="B4" s="3" t="s">
        <v>60</v>
      </c>
      <c r="C4" s="3" t="s">
        <v>61</v>
      </c>
      <c r="D4" s="3" t="s">
        <v>8</v>
      </c>
      <c r="E4" s="59">
        <v>46174</v>
      </c>
      <c r="F4" s="72"/>
      <c r="H4" s="29"/>
    </row>
    <row r="5" spans="1:12" ht="48" x14ac:dyDescent="0.25">
      <c r="A5" s="30">
        <v>3</v>
      </c>
      <c r="B5" s="3" t="s">
        <v>62</v>
      </c>
      <c r="C5" s="3" t="s">
        <v>63</v>
      </c>
      <c r="D5" s="3" t="s">
        <v>8</v>
      </c>
      <c r="E5" s="59">
        <v>46327</v>
      </c>
      <c r="F5" s="72"/>
      <c r="H5" s="29"/>
    </row>
    <row r="6" spans="1:12" ht="48.6" thickBot="1" x14ac:dyDescent="0.3">
      <c r="A6" s="30">
        <v>4</v>
      </c>
      <c r="B6" s="3" t="s">
        <v>112</v>
      </c>
      <c r="C6" s="3" t="s">
        <v>63</v>
      </c>
      <c r="D6" s="3" t="s">
        <v>8</v>
      </c>
      <c r="E6" s="59">
        <v>46174</v>
      </c>
      <c r="F6" s="72"/>
      <c r="H6" s="32"/>
      <c r="I6" s="33"/>
      <c r="L6" s="34"/>
    </row>
    <row r="7" spans="1:12" ht="49.8" customHeight="1" x14ac:dyDescent="0.25">
      <c r="A7" s="28">
        <v>5</v>
      </c>
      <c r="B7" s="14" t="s">
        <v>80</v>
      </c>
      <c r="C7" s="14" t="s">
        <v>81</v>
      </c>
      <c r="D7" s="14" t="s">
        <v>9</v>
      </c>
      <c r="E7" s="58">
        <v>46143</v>
      </c>
      <c r="F7" s="71"/>
      <c r="H7" s="32"/>
      <c r="I7" s="36"/>
    </row>
    <row r="8" spans="1:12" ht="47.4" customHeight="1" x14ac:dyDescent="0.25">
      <c r="A8" s="30">
        <v>6</v>
      </c>
      <c r="B8" s="3" t="s">
        <v>82</v>
      </c>
      <c r="C8" s="3" t="s">
        <v>83</v>
      </c>
      <c r="D8" s="3" t="s">
        <v>9</v>
      </c>
      <c r="E8" s="59">
        <v>46357</v>
      </c>
      <c r="F8" s="72"/>
      <c r="H8" s="32"/>
    </row>
    <row r="9" spans="1:12" ht="46.2" customHeight="1" x14ac:dyDescent="0.25">
      <c r="A9" s="30">
        <v>7</v>
      </c>
      <c r="B9" s="3" t="s">
        <v>84</v>
      </c>
      <c r="C9" s="3" t="s">
        <v>85</v>
      </c>
      <c r="D9" s="3" t="s">
        <v>9</v>
      </c>
      <c r="E9" s="59">
        <v>46327</v>
      </c>
      <c r="F9" s="72"/>
      <c r="H9" s="29"/>
    </row>
    <row r="10" spans="1:12" ht="50.4" customHeight="1" x14ac:dyDescent="0.25">
      <c r="A10" s="30">
        <v>8</v>
      </c>
      <c r="B10" s="3" t="s">
        <v>86</v>
      </c>
      <c r="C10" s="3" t="s">
        <v>85</v>
      </c>
      <c r="D10" s="3" t="s">
        <v>9</v>
      </c>
      <c r="E10" s="59">
        <v>46327</v>
      </c>
      <c r="F10" s="72"/>
      <c r="H10" s="32"/>
    </row>
    <row r="11" spans="1:12" ht="72.599999999999994" customHeight="1" x14ac:dyDescent="0.25">
      <c r="A11" s="30">
        <v>9</v>
      </c>
      <c r="B11" s="3" t="s">
        <v>96</v>
      </c>
      <c r="C11" s="3" t="s">
        <v>105</v>
      </c>
      <c r="D11" s="3" t="s">
        <v>42</v>
      </c>
      <c r="E11" s="59">
        <v>46327</v>
      </c>
      <c r="F11" s="72"/>
      <c r="H11" s="32"/>
    </row>
    <row r="12" spans="1:12" ht="72" customHeight="1" x14ac:dyDescent="0.25">
      <c r="A12" s="30">
        <v>10</v>
      </c>
      <c r="B12" s="3" t="s">
        <v>97</v>
      </c>
      <c r="C12" s="3" t="s">
        <v>105</v>
      </c>
      <c r="D12" s="3" t="s">
        <v>42</v>
      </c>
      <c r="E12" s="59">
        <v>46296</v>
      </c>
      <c r="F12" s="72"/>
      <c r="H12" s="29"/>
    </row>
    <row r="13" spans="1:12" ht="82.8" customHeight="1" x14ac:dyDescent="0.25">
      <c r="A13" s="30">
        <v>11</v>
      </c>
      <c r="B13" s="3" t="s">
        <v>98</v>
      </c>
      <c r="C13" s="3" t="s">
        <v>105</v>
      </c>
      <c r="D13" s="3" t="s">
        <v>42</v>
      </c>
      <c r="E13" s="59">
        <v>46327</v>
      </c>
      <c r="F13" s="72"/>
      <c r="H13" s="29"/>
    </row>
    <row r="14" spans="1:12" ht="70.2" customHeight="1" x14ac:dyDescent="0.25">
      <c r="A14" s="30">
        <v>12</v>
      </c>
      <c r="B14" s="3" t="s">
        <v>99</v>
      </c>
      <c r="C14" s="3" t="s">
        <v>105</v>
      </c>
      <c r="D14" s="3" t="s">
        <v>42</v>
      </c>
      <c r="E14" s="59">
        <v>46296</v>
      </c>
      <c r="F14" s="72"/>
      <c r="H14" s="29"/>
    </row>
    <row r="15" spans="1:12" ht="74.400000000000006" customHeight="1" x14ac:dyDescent="0.25">
      <c r="A15" s="30">
        <v>13</v>
      </c>
      <c r="B15" s="43" t="s">
        <v>100</v>
      </c>
      <c r="C15" s="43" t="s">
        <v>105</v>
      </c>
      <c r="D15" s="3" t="s">
        <v>42</v>
      </c>
      <c r="E15" s="59">
        <v>46296</v>
      </c>
      <c r="F15" s="73"/>
      <c r="H15" s="29"/>
    </row>
    <row r="16" spans="1:12" ht="72.599999999999994" customHeight="1" x14ac:dyDescent="0.25">
      <c r="A16" s="30">
        <v>14</v>
      </c>
      <c r="B16" s="43" t="s">
        <v>101</v>
      </c>
      <c r="C16" s="43" t="s">
        <v>105</v>
      </c>
      <c r="D16" s="3" t="s">
        <v>42</v>
      </c>
      <c r="E16" s="60">
        <v>46357</v>
      </c>
      <c r="F16" s="73"/>
      <c r="G16" s="37"/>
      <c r="H16" s="29"/>
    </row>
    <row r="17" spans="1:8" ht="71.400000000000006" customHeight="1" x14ac:dyDescent="0.25">
      <c r="A17" s="30">
        <v>15</v>
      </c>
      <c r="B17" s="43" t="s">
        <v>102</v>
      </c>
      <c r="C17" s="43" t="s">
        <v>105</v>
      </c>
      <c r="D17" s="3" t="s">
        <v>42</v>
      </c>
      <c r="E17" s="60">
        <v>46357</v>
      </c>
      <c r="F17" s="73"/>
      <c r="G17" s="37"/>
      <c r="H17" s="29"/>
    </row>
    <row r="18" spans="1:8" ht="73.8" customHeight="1" x14ac:dyDescent="0.25">
      <c r="A18" s="30">
        <v>16</v>
      </c>
      <c r="B18" s="43" t="s">
        <v>103</v>
      </c>
      <c r="C18" s="43" t="s">
        <v>105</v>
      </c>
      <c r="D18" s="3" t="s">
        <v>42</v>
      </c>
      <c r="E18" s="60">
        <v>46357</v>
      </c>
      <c r="F18" s="73"/>
      <c r="G18" s="37"/>
      <c r="H18" s="29"/>
    </row>
    <row r="19" spans="1:8" ht="63" customHeight="1" thickBot="1" x14ac:dyDescent="0.3">
      <c r="A19" s="35">
        <v>17</v>
      </c>
      <c r="B19" s="9" t="s">
        <v>104</v>
      </c>
      <c r="C19" s="9" t="s">
        <v>105</v>
      </c>
      <c r="D19" s="9" t="s">
        <v>42</v>
      </c>
      <c r="E19" s="61">
        <v>46357</v>
      </c>
      <c r="F19" s="74"/>
      <c r="G19" s="37"/>
      <c r="H19" s="29"/>
    </row>
    <row r="20" spans="1:8" ht="57.6" customHeight="1" x14ac:dyDescent="0.25">
      <c r="A20" s="28">
        <v>18</v>
      </c>
      <c r="B20" s="14" t="s">
        <v>109</v>
      </c>
      <c r="C20" s="14" t="s">
        <v>43</v>
      </c>
      <c r="D20" s="14" t="s">
        <v>8</v>
      </c>
      <c r="E20" s="58">
        <v>46357</v>
      </c>
      <c r="F20" s="71"/>
    </row>
    <row r="21" spans="1:8" ht="57.6" customHeight="1" x14ac:dyDescent="0.25">
      <c r="A21" s="30">
        <v>19</v>
      </c>
      <c r="B21" s="3" t="s">
        <v>106</v>
      </c>
      <c r="C21" s="3" t="s">
        <v>43</v>
      </c>
      <c r="D21" s="3" t="s">
        <v>9</v>
      </c>
      <c r="E21" s="59">
        <v>46357</v>
      </c>
      <c r="F21" s="72"/>
      <c r="H21" s="32"/>
    </row>
    <row r="22" spans="1:8" ht="57.6" customHeight="1" x14ac:dyDescent="0.25">
      <c r="A22" s="30">
        <v>20</v>
      </c>
      <c r="B22" s="3" t="s">
        <v>110</v>
      </c>
      <c r="C22" s="3" t="s">
        <v>44</v>
      </c>
      <c r="D22" s="3" t="s">
        <v>8</v>
      </c>
      <c r="E22" s="59">
        <v>46357</v>
      </c>
      <c r="F22" s="72"/>
    </row>
    <row r="23" spans="1:8" ht="57.6" customHeight="1" x14ac:dyDescent="0.25">
      <c r="A23" s="30">
        <v>21</v>
      </c>
      <c r="B23" s="3" t="s">
        <v>107</v>
      </c>
      <c r="C23" s="3" t="s">
        <v>44</v>
      </c>
      <c r="D23" s="3" t="s">
        <v>9</v>
      </c>
      <c r="E23" s="59">
        <v>46357</v>
      </c>
      <c r="F23" s="72"/>
      <c r="G23" s="36"/>
    </row>
    <row r="24" spans="1:8" ht="61.2" customHeight="1" thickBot="1" x14ac:dyDescent="0.3">
      <c r="A24" s="30">
        <v>22</v>
      </c>
      <c r="B24" s="9" t="s">
        <v>108</v>
      </c>
      <c r="C24" s="9" t="s">
        <v>45</v>
      </c>
      <c r="D24" s="9" t="s">
        <v>42</v>
      </c>
      <c r="E24" s="61">
        <v>46357</v>
      </c>
      <c r="F24" s="74"/>
    </row>
    <row r="25" spans="1:8" x14ac:dyDescent="0.25">
      <c r="A25" s="100" t="s">
        <v>5</v>
      </c>
      <c r="B25" s="101"/>
      <c r="C25" s="101"/>
      <c r="D25" s="101"/>
      <c r="E25" s="101"/>
      <c r="F25" s="77">
        <f>SUM(F3:F24)</f>
        <v>0</v>
      </c>
    </row>
    <row r="26" spans="1:8" ht="28.8" customHeight="1" x14ac:dyDescent="0.25">
      <c r="A26" s="102" t="s">
        <v>6</v>
      </c>
      <c r="B26" s="103"/>
      <c r="C26" s="103"/>
      <c r="D26" s="103"/>
      <c r="E26" s="103"/>
      <c r="F26" s="31"/>
    </row>
    <row r="27" spans="1:8" ht="23.4" customHeight="1" thickBot="1" x14ac:dyDescent="0.3">
      <c r="A27" s="94" t="s">
        <v>7</v>
      </c>
      <c r="B27" s="95"/>
      <c r="C27" s="95"/>
      <c r="D27" s="95"/>
      <c r="E27" s="95"/>
      <c r="F27" s="96"/>
    </row>
  </sheetData>
  <mergeCells count="4">
    <mergeCell ref="A27:F27"/>
    <mergeCell ref="A1:F1"/>
    <mergeCell ref="A25:E25"/>
    <mergeCell ref="A26:E26"/>
  </mergeCells>
  <pageMargins left="0.70866141732283472" right="0.31496062992125984" top="0.55118110236220474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407E6-7311-442F-8D5F-C9EC23EDCCC9}">
  <dimension ref="A1:L17"/>
  <sheetViews>
    <sheetView zoomScale="85" zoomScaleNormal="85" workbookViewId="0">
      <selection activeCell="H6" sqref="H6"/>
    </sheetView>
  </sheetViews>
  <sheetFormatPr defaultRowHeight="12" x14ac:dyDescent="0.25"/>
  <cols>
    <col min="1" max="1" width="5" style="24" customWidth="1"/>
    <col min="2" max="2" width="36.33203125" style="24" customWidth="1"/>
    <col min="3" max="3" width="26.109375" style="24" customWidth="1"/>
    <col min="4" max="4" width="15.5546875" style="24" customWidth="1"/>
    <col min="5" max="5" width="14.33203125" style="24" customWidth="1"/>
    <col min="6" max="6" width="12.109375" style="24" customWidth="1"/>
    <col min="7" max="7" width="17.6640625" style="24" customWidth="1"/>
    <col min="8" max="8" width="24.33203125" style="24" customWidth="1"/>
    <col min="9" max="16384" width="8.88671875" style="24"/>
  </cols>
  <sheetData>
    <row r="1" spans="1:12" ht="12.6" thickBot="1" x14ac:dyDescent="0.3">
      <c r="A1" s="97" t="s">
        <v>25</v>
      </c>
      <c r="B1" s="98"/>
      <c r="C1" s="98"/>
      <c r="D1" s="98"/>
      <c r="E1" s="98"/>
      <c r="F1" s="99"/>
    </row>
    <row r="2" spans="1:12" ht="24.6" thickBot="1" x14ac:dyDescent="0.3">
      <c r="A2" s="41" t="s">
        <v>1</v>
      </c>
      <c r="B2" s="18" t="s">
        <v>0</v>
      </c>
      <c r="C2" s="18" t="s">
        <v>2</v>
      </c>
      <c r="D2" s="18" t="s">
        <v>3</v>
      </c>
      <c r="E2" s="18" t="s">
        <v>4</v>
      </c>
      <c r="F2" s="42" t="s">
        <v>115</v>
      </c>
    </row>
    <row r="3" spans="1:12" ht="71.400000000000006" customHeight="1" x14ac:dyDescent="0.25">
      <c r="A3" s="28">
        <v>1</v>
      </c>
      <c r="B3" s="14" t="s">
        <v>73</v>
      </c>
      <c r="C3" s="21" t="s">
        <v>72</v>
      </c>
      <c r="D3" s="14" t="s">
        <v>8</v>
      </c>
      <c r="E3" s="58">
        <v>46204</v>
      </c>
      <c r="F3" s="75"/>
      <c r="H3" s="29"/>
    </row>
    <row r="4" spans="1:12" ht="72" x14ac:dyDescent="0.25">
      <c r="A4" s="30">
        <v>2</v>
      </c>
      <c r="B4" s="3" t="s">
        <v>74</v>
      </c>
      <c r="C4" s="39" t="s">
        <v>72</v>
      </c>
      <c r="D4" s="3" t="s">
        <v>8</v>
      </c>
      <c r="E4" s="59">
        <v>46204</v>
      </c>
      <c r="F4" s="76"/>
      <c r="H4" s="29"/>
    </row>
    <row r="5" spans="1:12" ht="72" x14ac:dyDescent="0.25">
      <c r="A5" s="30">
        <v>3</v>
      </c>
      <c r="B5" s="3" t="s">
        <v>64</v>
      </c>
      <c r="C5" s="39" t="s">
        <v>72</v>
      </c>
      <c r="D5" s="3" t="s">
        <v>8</v>
      </c>
      <c r="E5" s="59">
        <v>46174</v>
      </c>
      <c r="F5" s="76"/>
      <c r="H5" s="32"/>
      <c r="I5" s="33"/>
      <c r="L5" s="34"/>
    </row>
    <row r="6" spans="1:12" ht="72" x14ac:dyDescent="0.25">
      <c r="A6" s="30">
        <v>4</v>
      </c>
      <c r="B6" s="38" t="s">
        <v>65</v>
      </c>
      <c r="C6" s="39" t="s">
        <v>72</v>
      </c>
      <c r="D6" s="3" t="s">
        <v>8</v>
      </c>
      <c r="E6" s="62">
        <v>46174</v>
      </c>
      <c r="F6" s="77"/>
      <c r="H6" s="29"/>
    </row>
    <row r="7" spans="1:12" ht="72.599999999999994" thickBot="1" x14ac:dyDescent="0.3">
      <c r="A7" s="35">
        <v>5</v>
      </c>
      <c r="B7" s="9" t="s">
        <v>66</v>
      </c>
      <c r="C7" s="46" t="s">
        <v>72</v>
      </c>
      <c r="D7" s="45" t="s">
        <v>8</v>
      </c>
      <c r="E7" s="63">
        <v>46174</v>
      </c>
      <c r="F7" s="78"/>
      <c r="H7" s="32"/>
    </row>
    <row r="8" spans="1:12" ht="74.400000000000006" customHeight="1" x14ac:dyDescent="0.25">
      <c r="A8" s="40">
        <v>9</v>
      </c>
      <c r="B8" s="38" t="s">
        <v>70</v>
      </c>
      <c r="C8" s="38" t="s">
        <v>75</v>
      </c>
      <c r="D8" s="38" t="s">
        <v>9</v>
      </c>
      <c r="E8" s="62">
        <v>46266</v>
      </c>
      <c r="F8" s="77"/>
      <c r="H8" s="32"/>
      <c r="I8" s="36"/>
    </row>
    <row r="9" spans="1:12" ht="77.400000000000006" customHeight="1" x14ac:dyDescent="0.25">
      <c r="A9" s="30">
        <v>10</v>
      </c>
      <c r="B9" s="3" t="s">
        <v>71</v>
      </c>
      <c r="C9" s="3" t="s">
        <v>75</v>
      </c>
      <c r="D9" s="3" t="s">
        <v>9</v>
      </c>
      <c r="E9" s="62">
        <v>46204</v>
      </c>
      <c r="F9" s="76"/>
      <c r="H9" s="32"/>
    </row>
    <row r="10" spans="1:12" ht="72" customHeight="1" x14ac:dyDescent="0.25">
      <c r="A10" s="30">
        <v>11</v>
      </c>
      <c r="B10" s="3" t="s">
        <v>67</v>
      </c>
      <c r="C10" s="3" t="s">
        <v>75</v>
      </c>
      <c r="D10" s="3" t="s">
        <v>9</v>
      </c>
      <c r="E10" s="59">
        <v>46174</v>
      </c>
      <c r="F10" s="76"/>
      <c r="H10" s="29"/>
    </row>
    <row r="11" spans="1:12" ht="77.400000000000006" customHeight="1" x14ac:dyDescent="0.25">
      <c r="A11" s="30">
        <v>12</v>
      </c>
      <c r="B11" s="3" t="s">
        <v>68</v>
      </c>
      <c r="C11" s="3" t="s">
        <v>75</v>
      </c>
      <c r="D11" s="3" t="s">
        <v>9</v>
      </c>
      <c r="E11" s="59">
        <v>46174</v>
      </c>
      <c r="F11" s="76"/>
      <c r="H11" s="32"/>
    </row>
    <row r="12" spans="1:12" ht="75.599999999999994" customHeight="1" thickBot="1" x14ac:dyDescent="0.3">
      <c r="A12" s="44">
        <v>13</v>
      </c>
      <c r="B12" s="43" t="s">
        <v>69</v>
      </c>
      <c r="C12" s="43" t="s">
        <v>75</v>
      </c>
      <c r="D12" s="43" t="s">
        <v>9</v>
      </c>
      <c r="E12" s="60">
        <v>46174</v>
      </c>
      <c r="F12" s="79"/>
      <c r="H12" s="32"/>
    </row>
    <row r="13" spans="1:12" ht="57.6" customHeight="1" x14ac:dyDescent="0.25">
      <c r="A13" s="28">
        <v>18</v>
      </c>
      <c r="B13" s="14" t="s">
        <v>76</v>
      </c>
      <c r="C13" s="14" t="s">
        <v>75</v>
      </c>
      <c r="D13" s="14" t="s">
        <v>8</v>
      </c>
      <c r="E13" s="8">
        <v>46357</v>
      </c>
      <c r="F13" s="75"/>
    </row>
    <row r="14" spans="1:12" ht="57.6" customHeight="1" thickBot="1" x14ac:dyDescent="0.3">
      <c r="A14" s="35">
        <v>19</v>
      </c>
      <c r="B14" s="45" t="s">
        <v>77</v>
      </c>
      <c r="C14" s="9" t="s">
        <v>78</v>
      </c>
      <c r="D14" s="9" t="s">
        <v>9</v>
      </c>
      <c r="E14" s="10">
        <v>46357</v>
      </c>
      <c r="F14" s="78"/>
      <c r="H14" s="32"/>
    </row>
    <row r="15" spans="1:12" x14ac:dyDescent="0.25">
      <c r="A15" s="100" t="s">
        <v>5</v>
      </c>
      <c r="B15" s="101"/>
      <c r="C15" s="101"/>
      <c r="D15" s="101"/>
      <c r="E15" s="101"/>
      <c r="F15" s="80">
        <f>SUM(F3:F14)</f>
        <v>0</v>
      </c>
    </row>
    <row r="16" spans="1:12" ht="28.8" customHeight="1" x14ac:dyDescent="0.25">
      <c r="A16" s="102" t="s">
        <v>6</v>
      </c>
      <c r="B16" s="103"/>
      <c r="C16" s="103"/>
      <c r="D16" s="103"/>
      <c r="E16" s="103"/>
      <c r="F16" s="77"/>
    </row>
    <row r="17" spans="1:6" ht="23.4" customHeight="1" thickBot="1" x14ac:dyDescent="0.3">
      <c r="A17" s="94" t="s">
        <v>7</v>
      </c>
      <c r="B17" s="95"/>
      <c r="C17" s="95"/>
      <c r="D17" s="95"/>
      <c r="E17" s="95"/>
      <c r="F17" s="96"/>
    </row>
  </sheetData>
  <mergeCells count="4">
    <mergeCell ref="A1:F1"/>
    <mergeCell ref="A15:E15"/>
    <mergeCell ref="A16:E16"/>
    <mergeCell ref="A17:F17"/>
  </mergeCells>
  <pageMargins left="0.70866141732283472" right="0.11811023622047245" top="0.55118110236220474" bottom="0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2A445-FFAB-40FB-865D-A190A0562434}">
  <dimension ref="A1:K32"/>
  <sheetViews>
    <sheetView zoomScale="85" zoomScaleNormal="85" workbookViewId="0">
      <selection activeCell="H5" sqref="H5"/>
    </sheetView>
  </sheetViews>
  <sheetFormatPr defaultRowHeight="12" x14ac:dyDescent="0.25"/>
  <cols>
    <col min="1" max="1" width="5" style="1" customWidth="1"/>
    <col min="2" max="2" width="26.21875" style="1" customWidth="1"/>
    <col min="3" max="4" width="19" style="1" customWidth="1"/>
    <col min="5" max="5" width="14.33203125" style="1" customWidth="1"/>
    <col min="6" max="6" width="12.109375" style="1" customWidth="1"/>
    <col min="7" max="7" width="13.88671875" style="1" customWidth="1"/>
    <col min="8" max="8" width="8.88671875" style="1"/>
    <col min="9" max="9" width="47.109375" style="1" customWidth="1"/>
    <col min="10" max="16384" width="8.88671875" style="1"/>
  </cols>
  <sheetData>
    <row r="1" spans="1:8" ht="12.6" thickBot="1" x14ac:dyDescent="0.3">
      <c r="A1" s="104" t="s">
        <v>26</v>
      </c>
      <c r="B1" s="105"/>
      <c r="C1" s="105"/>
      <c r="D1" s="105"/>
      <c r="E1" s="105"/>
      <c r="F1" s="106"/>
    </row>
    <row r="2" spans="1:8" ht="36.6" thickBot="1" x14ac:dyDescent="0.3">
      <c r="A2" s="15" t="s">
        <v>1</v>
      </c>
      <c r="B2" s="16" t="s">
        <v>0</v>
      </c>
      <c r="C2" s="16" t="s">
        <v>2</v>
      </c>
      <c r="D2" s="18" t="s">
        <v>3</v>
      </c>
      <c r="E2" s="16" t="s">
        <v>4</v>
      </c>
      <c r="F2" s="17" t="s">
        <v>115</v>
      </c>
    </row>
    <row r="3" spans="1:8" ht="80.400000000000006" customHeight="1" x14ac:dyDescent="0.25">
      <c r="A3" s="12">
        <v>1</v>
      </c>
      <c r="B3" s="5" t="s">
        <v>11</v>
      </c>
      <c r="C3" s="5" t="s">
        <v>10</v>
      </c>
      <c r="D3" s="5" t="s">
        <v>9</v>
      </c>
      <c r="E3" s="64">
        <v>46327</v>
      </c>
      <c r="F3" s="81"/>
    </row>
    <row r="4" spans="1:8" ht="69.599999999999994" customHeight="1" x14ac:dyDescent="0.25">
      <c r="A4" s="11">
        <v>2</v>
      </c>
      <c r="B4" s="2" t="s">
        <v>12</v>
      </c>
      <c r="C4" s="2" t="s">
        <v>13</v>
      </c>
      <c r="D4" s="2" t="s">
        <v>9</v>
      </c>
      <c r="E4" s="64">
        <v>46327</v>
      </c>
      <c r="F4" s="82"/>
    </row>
    <row r="5" spans="1:8" ht="69.599999999999994" customHeight="1" x14ac:dyDescent="0.25">
      <c r="A5" s="11">
        <v>3</v>
      </c>
      <c r="B5" s="2" t="s">
        <v>14</v>
      </c>
      <c r="C5" s="2" t="s">
        <v>15</v>
      </c>
      <c r="D5" s="2" t="s">
        <v>9</v>
      </c>
      <c r="E5" s="64">
        <v>46327</v>
      </c>
      <c r="F5" s="82"/>
    </row>
    <row r="6" spans="1:8" ht="62.4" customHeight="1" x14ac:dyDescent="0.25">
      <c r="A6" s="11">
        <v>4</v>
      </c>
      <c r="B6" s="2" t="s">
        <v>37</v>
      </c>
      <c r="C6" s="2" t="s">
        <v>10</v>
      </c>
      <c r="D6" s="2" t="s">
        <v>9</v>
      </c>
      <c r="E6" s="64">
        <v>46143</v>
      </c>
      <c r="F6" s="82"/>
      <c r="G6" s="19"/>
      <c r="H6" s="23"/>
    </row>
    <row r="7" spans="1:8" ht="69.599999999999994" customHeight="1" x14ac:dyDescent="0.25">
      <c r="A7" s="11">
        <v>5</v>
      </c>
      <c r="B7" s="2" t="s">
        <v>38</v>
      </c>
      <c r="C7" s="2" t="s">
        <v>10</v>
      </c>
      <c r="D7" s="2" t="s">
        <v>9</v>
      </c>
      <c r="E7" s="64">
        <v>46327</v>
      </c>
      <c r="F7" s="82"/>
    </row>
    <row r="8" spans="1:8" ht="60" x14ac:dyDescent="0.25">
      <c r="A8" s="11">
        <v>6</v>
      </c>
      <c r="B8" s="2" t="s">
        <v>55</v>
      </c>
      <c r="C8" s="2" t="s">
        <v>29</v>
      </c>
      <c r="D8" s="2" t="s">
        <v>9</v>
      </c>
      <c r="E8" s="64">
        <v>46327</v>
      </c>
      <c r="F8" s="82"/>
    </row>
    <row r="9" spans="1:8" ht="60" x14ac:dyDescent="0.25">
      <c r="A9" s="11">
        <v>7</v>
      </c>
      <c r="B9" s="2" t="s">
        <v>41</v>
      </c>
      <c r="C9" s="2" t="s">
        <v>15</v>
      </c>
      <c r="D9" s="2" t="s">
        <v>9</v>
      </c>
      <c r="E9" s="64">
        <v>46327</v>
      </c>
      <c r="F9" s="82"/>
    </row>
    <row r="10" spans="1:8" ht="87.6" customHeight="1" x14ac:dyDescent="0.25">
      <c r="A10" s="11">
        <v>8</v>
      </c>
      <c r="B10" s="2" t="s">
        <v>40</v>
      </c>
      <c r="C10" s="2" t="s">
        <v>28</v>
      </c>
      <c r="D10" s="2" t="s">
        <v>9</v>
      </c>
      <c r="E10" s="64">
        <v>46327</v>
      </c>
      <c r="F10" s="82"/>
    </row>
    <row r="11" spans="1:8" ht="72" x14ac:dyDescent="0.25">
      <c r="A11" s="11">
        <v>9</v>
      </c>
      <c r="B11" s="22" t="s">
        <v>48</v>
      </c>
      <c r="C11" s="22" t="s">
        <v>27</v>
      </c>
      <c r="D11" s="22" t="s">
        <v>9</v>
      </c>
      <c r="E11" s="64">
        <v>46327</v>
      </c>
      <c r="F11" s="82"/>
    </row>
    <row r="12" spans="1:8" ht="72" x14ac:dyDescent="0.25">
      <c r="A12" s="11">
        <v>10</v>
      </c>
      <c r="B12" s="2" t="s">
        <v>95</v>
      </c>
      <c r="C12" s="2" t="s">
        <v>28</v>
      </c>
      <c r="D12" s="2" t="s">
        <v>9</v>
      </c>
      <c r="E12" s="64">
        <v>46327</v>
      </c>
      <c r="F12" s="82"/>
    </row>
    <row r="13" spans="1:8" ht="72" x14ac:dyDescent="0.25">
      <c r="A13" s="11">
        <v>11</v>
      </c>
      <c r="B13" s="2" t="s">
        <v>113</v>
      </c>
      <c r="C13" s="2" t="s">
        <v>15</v>
      </c>
      <c r="D13" s="2" t="s">
        <v>9</v>
      </c>
      <c r="E13" s="64">
        <v>46327</v>
      </c>
      <c r="F13" s="82"/>
    </row>
    <row r="14" spans="1:8" ht="60" x14ac:dyDescent="0.25">
      <c r="A14" s="11">
        <v>12</v>
      </c>
      <c r="B14" s="2" t="s">
        <v>30</v>
      </c>
      <c r="C14" s="2" t="s">
        <v>28</v>
      </c>
      <c r="D14" s="2" t="s">
        <v>9</v>
      </c>
      <c r="E14" s="64">
        <v>46327</v>
      </c>
      <c r="F14" s="82"/>
    </row>
    <row r="15" spans="1:8" ht="48.6" thickBot="1" x14ac:dyDescent="0.3">
      <c r="A15" s="13">
        <v>13</v>
      </c>
      <c r="B15" s="7" t="s">
        <v>35</v>
      </c>
      <c r="C15" s="7" t="s">
        <v>27</v>
      </c>
      <c r="D15" s="7" t="s">
        <v>9</v>
      </c>
      <c r="E15" s="69">
        <v>46327</v>
      </c>
      <c r="F15" s="83"/>
    </row>
    <row r="16" spans="1:8" s="24" customFormat="1" ht="72" x14ac:dyDescent="0.25">
      <c r="A16" s="68">
        <v>14</v>
      </c>
      <c r="B16" s="67" t="s">
        <v>31</v>
      </c>
      <c r="C16" s="67" t="s">
        <v>28</v>
      </c>
      <c r="D16" s="67" t="s">
        <v>8</v>
      </c>
      <c r="E16" s="65">
        <v>46327</v>
      </c>
      <c r="F16" s="84"/>
    </row>
    <row r="17" spans="1:11" ht="60" x14ac:dyDescent="0.25">
      <c r="A17" s="11">
        <v>15</v>
      </c>
      <c r="B17" s="2" t="s">
        <v>18</v>
      </c>
      <c r="C17" s="2" t="s">
        <v>13</v>
      </c>
      <c r="D17" s="2" t="s">
        <v>8</v>
      </c>
      <c r="E17" s="64">
        <v>46327</v>
      </c>
      <c r="F17" s="82"/>
    </row>
    <row r="18" spans="1:11" ht="60" x14ac:dyDescent="0.25">
      <c r="A18" s="11">
        <v>16</v>
      </c>
      <c r="B18" s="2" t="s">
        <v>34</v>
      </c>
      <c r="C18" s="2" t="s">
        <v>27</v>
      </c>
      <c r="D18" s="2" t="s">
        <v>8</v>
      </c>
      <c r="E18" s="64">
        <v>46327</v>
      </c>
      <c r="F18" s="82"/>
      <c r="K18" s="20"/>
    </row>
    <row r="19" spans="1:11" ht="60" x14ac:dyDescent="0.25">
      <c r="A19" s="11">
        <v>17</v>
      </c>
      <c r="B19" s="2" t="s">
        <v>39</v>
      </c>
      <c r="C19" s="22" t="s">
        <v>27</v>
      </c>
      <c r="D19" s="22" t="s">
        <v>8</v>
      </c>
      <c r="E19" s="64">
        <v>46327</v>
      </c>
      <c r="F19" s="85"/>
      <c r="K19" s="20"/>
    </row>
    <row r="20" spans="1:11" ht="48" x14ac:dyDescent="0.25">
      <c r="A20" s="11">
        <v>18</v>
      </c>
      <c r="B20" s="22" t="s">
        <v>49</v>
      </c>
      <c r="C20" s="2" t="s">
        <v>13</v>
      </c>
      <c r="D20" s="2" t="s">
        <v>8</v>
      </c>
      <c r="E20" s="64">
        <v>46327</v>
      </c>
      <c r="F20" s="82"/>
      <c r="K20" s="20"/>
    </row>
    <row r="21" spans="1:11" ht="73.2" customHeight="1" x14ac:dyDescent="0.25">
      <c r="A21" s="11">
        <v>19</v>
      </c>
      <c r="B21" s="2" t="s">
        <v>32</v>
      </c>
      <c r="C21" s="2" t="s">
        <v>17</v>
      </c>
      <c r="D21" s="2" t="s">
        <v>8</v>
      </c>
      <c r="E21" s="64">
        <v>46327</v>
      </c>
      <c r="F21" s="82"/>
    </row>
    <row r="22" spans="1:11" ht="60" x14ac:dyDescent="0.25">
      <c r="A22" s="11">
        <v>20</v>
      </c>
      <c r="B22" s="2" t="s">
        <v>47</v>
      </c>
      <c r="C22" s="2" t="s">
        <v>46</v>
      </c>
      <c r="D22" s="2" t="s">
        <v>8</v>
      </c>
      <c r="E22" s="64">
        <v>46327</v>
      </c>
      <c r="F22" s="82"/>
    </row>
    <row r="23" spans="1:11" ht="60" x14ac:dyDescent="0.25">
      <c r="A23" s="11">
        <v>21</v>
      </c>
      <c r="B23" s="2" t="s">
        <v>33</v>
      </c>
      <c r="C23" s="2" t="s">
        <v>36</v>
      </c>
      <c r="D23" s="2" t="s">
        <v>8</v>
      </c>
      <c r="E23" s="64">
        <v>46327</v>
      </c>
      <c r="F23" s="82"/>
    </row>
    <row r="24" spans="1:11" ht="75" customHeight="1" x14ac:dyDescent="0.25">
      <c r="A24" s="11">
        <v>22</v>
      </c>
      <c r="B24" s="2" t="s">
        <v>19</v>
      </c>
      <c r="C24" s="2" t="s">
        <v>17</v>
      </c>
      <c r="D24" s="2" t="s">
        <v>8</v>
      </c>
      <c r="E24" s="64">
        <v>46327</v>
      </c>
      <c r="F24" s="82"/>
    </row>
    <row r="25" spans="1:11" ht="60" x14ac:dyDescent="0.25">
      <c r="A25" s="11">
        <v>23</v>
      </c>
      <c r="B25" s="22" t="s">
        <v>16</v>
      </c>
      <c r="C25" s="22" t="s">
        <v>13</v>
      </c>
      <c r="D25" s="22" t="s">
        <v>8</v>
      </c>
      <c r="E25" s="66">
        <v>46327</v>
      </c>
      <c r="F25" s="85"/>
    </row>
    <row r="26" spans="1:11" ht="60.6" thickBot="1" x14ac:dyDescent="0.3">
      <c r="A26" s="11">
        <v>24</v>
      </c>
      <c r="B26" s="22" t="s">
        <v>114</v>
      </c>
      <c r="C26" s="22" t="s">
        <v>13</v>
      </c>
      <c r="D26" s="22" t="s">
        <v>8</v>
      </c>
      <c r="E26" s="64">
        <v>46327</v>
      </c>
      <c r="F26" s="85"/>
    </row>
    <row r="27" spans="1:11" ht="38.4" customHeight="1" x14ac:dyDescent="0.25">
      <c r="A27" s="11">
        <v>25</v>
      </c>
      <c r="B27" s="5" t="s">
        <v>20</v>
      </c>
      <c r="C27" s="5" t="s">
        <v>21</v>
      </c>
      <c r="D27" s="5" t="s">
        <v>8</v>
      </c>
      <c r="E27" s="57" t="s">
        <v>79</v>
      </c>
      <c r="F27" s="86"/>
    </row>
    <row r="28" spans="1:11" ht="37.200000000000003" customHeight="1" x14ac:dyDescent="0.25">
      <c r="A28" s="11">
        <v>26</v>
      </c>
      <c r="B28" s="2" t="s">
        <v>22</v>
      </c>
      <c r="C28" s="2" t="s">
        <v>21</v>
      </c>
      <c r="D28" s="2" t="s">
        <v>8</v>
      </c>
      <c r="E28" s="56" t="s">
        <v>79</v>
      </c>
      <c r="F28" s="87"/>
    </row>
    <row r="29" spans="1:11" ht="36" customHeight="1" thickBot="1" x14ac:dyDescent="0.3">
      <c r="A29" s="11">
        <v>27</v>
      </c>
      <c r="B29" s="7" t="s">
        <v>23</v>
      </c>
      <c r="C29" s="7" t="s">
        <v>21</v>
      </c>
      <c r="D29" s="7" t="s">
        <v>8</v>
      </c>
      <c r="E29" s="47" t="s">
        <v>79</v>
      </c>
      <c r="F29" s="88"/>
    </row>
    <row r="30" spans="1:11" x14ac:dyDescent="0.25">
      <c r="A30" s="107" t="s">
        <v>5</v>
      </c>
      <c r="B30" s="108"/>
      <c r="C30" s="108"/>
      <c r="D30" s="108"/>
      <c r="E30" s="108"/>
      <c r="F30" s="89">
        <f>SUM(F3:F29)</f>
        <v>0</v>
      </c>
    </row>
    <row r="31" spans="1:11" ht="28.8" customHeight="1" x14ac:dyDescent="0.25">
      <c r="A31" s="109" t="s">
        <v>6</v>
      </c>
      <c r="B31" s="110"/>
      <c r="C31" s="110"/>
      <c r="D31" s="110"/>
      <c r="E31" s="110"/>
      <c r="F31" s="6"/>
    </row>
    <row r="32" spans="1:11" ht="25.8" customHeight="1" thickBot="1" x14ac:dyDescent="0.3">
      <c r="A32" s="111" t="s">
        <v>116</v>
      </c>
      <c r="B32" s="112"/>
      <c r="C32" s="112"/>
      <c r="D32" s="112"/>
      <c r="E32" s="112"/>
      <c r="F32" s="113"/>
    </row>
  </sheetData>
  <mergeCells count="4">
    <mergeCell ref="A1:F1"/>
    <mergeCell ref="A30:E30"/>
    <mergeCell ref="A31:E31"/>
    <mergeCell ref="A32:F32"/>
  </mergeCells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996AD-07B7-4E44-BC40-356E46D3063A}">
  <dimension ref="A1:G9"/>
  <sheetViews>
    <sheetView workbookViewId="0">
      <selection activeCell="J4" sqref="J4"/>
    </sheetView>
  </sheetViews>
  <sheetFormatPr defaultRowHeight="12" x14ac:dyDescent="0.25"/>
  <cols>
    <col min="1" max="1" width="5" style="24" customWidth="1"/>
    <col min="2" max="2" width="26.21875" style="24" customWidth="1"/>
    <col min="3" max="4" width="19" style="24" customWidth="1"/>
    <col min="5" max="5" width="14.33203125" style="24" customWidth="1"/>
    <col min="6" max="6" width="15.21875" style="24" customWidth="1"/>
    <col min="7" max="16384" width="8.88671875" style="24"/>
  </cols>
  <sheetData>
    <row r="1" spans="1:7" ht="12.6" thickBot="1" x14ac:dyDescent="0.3">
      <c r="A1" s="97" t="s">
        <v>90</v>
      </c>
      <c r="B1" s="98"/>
      <c r="C1" s="98"/>
      <c r="D1" s="98"/>
      <c r="E1" s="98"/>
      <c r="F1" s="99"/>
    </row>
    <row r="2" spans="1:7" ht="36.6" thickBot="1" x14ac:dyDescent="0.3">
      <c r="A2" s="41" t="s">
        <v>1</v>
      </c>
      <c r="B2" s="18" t="s">
        <v>0</v>
      </c>
      <c r="C2" s="18" t="s">
        <v>2</v>
      </c>
      <c r="D2" s="18" t="s">
        <v>3</v>
      </c>
      <c r="E2" s="18" t="s">
        <v>4</v>
      </c>
      <c r="F2" s="42" t="s">
        <v>115</v>
      </c>
    </row>
    <row r="3" spans="1:7" ht="132" x14ac:dyDescent="0.25">
      <c r="A3" s="48">
        <v>1</v>
      </c>
      <c r="B3" s="14" t="s">
        <v>91</v>
      </c>
      <c r="C3" s="14" t="s">
        <v>92</v>
      </c>
      <c r="D3" s="14" t="s">
        <v>9</v>
      </c>
      <c r="E3" s="70">
        <v>46296</v>
      </c>
      <c r="F3" s="90"/>
      <c r="G3" s="50"/>
    </row>
    <row r="4" spans="1:7" ht="132" x14ac:dyDescent="0.25">
      <c r="A4" s="49">
        <v>2</v>
      </c>
      <c r="B4" s="3" t="s">
        <v>93</v>
      </c>
      <c r="C4" s="3" t="s">
        <v>94</v>
      </c>
      <c r="D4" s="3" t="s">
        <v>9</v>
      </c>
      <c r="E4" s="64">
        <v>46296</v>
      </c>
      <c r="F4" s="91"/>
      <c r="G4" s="50"/>
    </row>
    <row r="5" spans="1:7" ht="36" x14ac:dyDescent="0.25">
      <c r="A5" s="51">
        <v>3</v>
      </c>
      <c r="B5" s="38" t="s">
        <v>87</v>
      </c>
      <c r="C5" s="38" t="s">
        <v>88</v>
      </c>
      <c r="D5" s="38" t="s">
        <v>8</v>
      </c>
      <c r="E5" s="52" t="s">
        <v>79</v>
      </c>
      <c r="F5" s="92"/>
    </row>
    <row r="6" spans="1:7" ht="36" x14ac:dyDescent="0.25">
      <c r="A6" s="49">
        <v>4</v>
      </c>
      <c r="B6" s="3" t="s">
        <v>87</v>
      </c>
      <c r="C6" s="3" t="s">
        <v>88</v>
      </c>
      <c r="D6" s="3" t="s">
        <v>9</v>
      </c>
      <c r="E6" s="4" t="s">
        <v>79</v>
      </c>
      <c r="F6" s="91"/>
    </row>
    <row r="7" spans="1:7" x14ac:dyDescent="0.25">
      <c r="A7" s="114" t="s">
        <v>5</v>
      </c>
      <c r="B7" s="115"/>
      <c r="C7" s="115"/>
      <c r="D7" s="115"/>
      <c r="E7" s="115"/>
      <c r="F7" s="76">
        <f>SUM(F3:F6)</f>
        <v>0</v>
      </c>
    </row>
    <row r="8" spans="1:7" x14ac:dyDescent="0.25">
      <c r="A8" s="102" t="s">
        <v>6</v>
      </c>
      <c r="B8" s="103"/>
      <c r="C8" s="103"/>
      <c r="D8" s="103"/>
      <c r="E8" s="103"/>
      <c r="F8" s="31"/>
    </row>
    <row r="9" spans="1:7" ht="12.6" thickBot="1" x14ac:dyDescent="0.3">
      <c r="A9" s="94" t="s">
        <v>89</v>
      </c>
      <c r="B9" s="95"/>
      <c r="C9" s="95"/>
      <c r="D9" s="95"/>
      <c r="E9" s="95"/>
      <c r="F9" s="96"/>
    </row>
  </sheetData>
  <mergeCells count="4">
    <mergeCell ref="A1:F1"/>
    <mergeCell ref="A7:E7"/>
    <mergeCell ref="A8:E8"/>
    <mergeCell ref="A9:F9"/>
  </mergeCells>
  <pageMargins left="0.31496062992125984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8D4F6-84B1-49A1-B0BE-FEEE2A064792}">
  <sheetPr>
    <tabColor theme="2"/>
  </sheetPr>
  <dimension ref="A1:H10"/>
  <sheetViews>
    <sheetView workbookViewId="0">
      <selection activeCell="J7" sqref="J7"/>
    </sheetView>
  </sheetViews>
  <sheetFormatPr defaultRowHeight="12" x14ac:dyDescent="0.25"/>
  <cols>
    <col min="1" max="1" width="5" style="1" customWidth="1"/>
    <col min="2" max="2" width="26.21875" style="1" customWidth="1"/>
    <col min="3" max="4" width="19" style="1" customWidth="1"/>
    <col min="5" max="5" width="14.33203125" style="1" customWidth="1"/>
    <col min="6" max="6" width="12.109375" style="1" customWidth="1"/>
    <col min="7" max="8" width="8.88671875" style="1"/>
    <col min="9" max="9" width="17.21875" style="1" customWidth="1"/>
    <col min="10" max="16384" width="8.88671875" style="1"/>
  </cols>
  <sheetData>
    <row r="1" spans="1:8" ht="12.6" thickBot="1" x14ac:dyDescent="0.3">
      <c r="A1" s="104" t="s">
        <v>117</v>
      </c>
      <c r="B1" s="105"/>
      <c r="C1" s="105"/>
      <c r="D1" s="105"/>
      <c r="E1" s="105"/>
      <c r="F1" s="106"/>
    </row>
    <row r="2" spans="1:8" ht="36.6" thickBot="1" x14ac:dyDescent="0.3">
      <c r="A2" s="15" t="s">
        <v>1</v>
      </c>
      <c r="B2" s="16" t="s">
        <v>0</v>
      </c>
      <c r="C2" s="16" t="s">
        <v>2</v>
      </c>
      <c r="D2" s="18" t="s">
        <v>3</v>
      </c>
      <c r="E2" s="16" t="s">
        <v>4</v>
      </c>
      <c r="F2" s="17" t="s">
        <v>115</v>
      </c>
    </row>
    <row r="3" spans="1:8" ht="69.599999999999994" customHeight="1" x14ac:dyDescent="0.25">
      <c r="A3" s="12">
        <v>1</v>
      </c>
      <c r="B3" s="5" t="s">
        <v>51</v>
      </c>
      <c r="C3" s="5" t="s">
        <v>50</v>
      </c>
      <c r="D3" s="5" t="s">
        <v>8</v>
      </c>
      <c r="E3" s="70">
        <v>46266</v>
      </c>
      <c r="F3" s="81"/>
    </row>
    <row r="4" spans="1:8" ht="69.599999999999994" customHeight="1" x14ac:dyDescent="0.25">
      <c r="A4" s="11">
        <v>2</v>
      </c>
      <c r="B4" s="2" t="s">
        <v>56</v>
      </c>
      <c r="C4" s="2" t="s">
        <v>50</v>
      </c>
      <c r="D4" s="2" t="s">
        <v>8</v>
      </c>
      <c r="E4" s="64">
        <v>46296</v>
      </c>
      <c r="F4" s="82"/>
    </row>
    <row r="5" spans="1:8" ht="69.599999999999994" customHeight="1" x14ac:dyDescent="0.25">
      <c r="A5" s="11">
        <v>3</v>
      </c>
      <c r="B5" s="2" t="s">
        <v>54</v>
      </c>
      <c r="C5" s="2" t="s">
        <v>50</v>
      </c>
      <c r="D5" s="2" t="s">
        <v>9</v>
      </c>
      <c r="E5" s="64">
        <v>46266</v>
      </c>
      <c r="F5" s="82"/>
    </row>
    <row r="6" spans="1:8" ht="62.4" customHeight="1" x14ac:dyDescent="0.25">
      <c r="A6" s="11">
        <v>4</v>
      </c>
      <c r="B6" s="2" t="s">
        <v>57</v>
      </c>
      <c r="C6" s="2" t="s">
        <v>50</v>
      </c>
      <c r="D6" s="2" t="s">
        <v>9</v>
      </c>
      <c r="E6" s="64">
        <v>46296</v>
      </c>
      <c r="F6" s="82"/>
      <c r="G6" s="19"/>
      <c r="H6" s="20"/>
    </row>
    <row r="7" spans="1:8" ht="38.4" customHeight="1" thickBot="1" x14ac:dyDescent="0.3">
      <c r="A7" s="53">
        <v>5</v>
      </c>
      <c r="B7" s="54" t="s">
        <v>52</v>
      </c>
      <c r="C7" s="54" t="s">
        <v>21</v>
      </c>
      <c r="D7" s="54" t="s">
        <v>53</v>
      </c>
      <c r="E7" s="55" t="s">
        <v>111</v>
      </c>
      <c r="F7" s="93"/>
    </row>
    <row r="8" spans="1:8" x14ac:dyDescent="0.25">
      <c r="A8" s="107" t="s">
        <v>5</v>
      </c>
      <c r="B8" s="108"/>
      <c r="C8" s="108"/>
      <c r="D8" s="108"/>
      <c r="E8" s="108"/>
      <c r="F8" s="89">
        <f>SUM(F3:F7)</f>
        <v>0</v>
      </c>
    </row>
    <row r="9" spans="1:8" ht="28.8" customHeight="1" x14ac:dyDescent="0.25">
      <c r="A9" s="109" t="s">
        <v>6</v>
      </c>
      <c r="B9" s="110"/>
      <c r="C9" s="110"/>
      <c r="D9" s="110"/>
      <c r="E9" s="110"/>
      <c r="F9" s="6"/>
    </row>
    <row r="10" spans="1:8" ht="23.4" customHeight="1" thickBot="1" x14ac:dyDescent="0.3">
      <c r="A10" s="111" t="s">
        <v>116</v>
      </c>
      <c r="B10" s="112"/>
      <c r="C10" s="112"/>
      <c r="D10" s="112"/>
      <c r="E10" s="112"/>
      <c r="F10" s="113"/>
    </row>
  </sheetData>
  <mergeCells count="4">
    <mergeCell ref="A1:F1"/>
    <mergeCell ref="A8:E8"/>
    <mergeCell ref="A9:E9"/>
    <mergeCell ref="A10:F10"/>
  </mergeCells>
  <pageMargins left="0.5118110236220472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ТМ-ОП1</vt:lpstr>
      <vt:lpstr>ТХ-ОП2</vt:lpstr>
      <vt:lpstr>Пипети-ОП3</vt:lpstr>
      <vt:lpstr>Везни-ОП4</vt:lpstr>
      <vt:lpstr>Манометри-ОП5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2026-02-17T13:34:54Z</dcterms:modified>
</cp:coreProperties>
</file>