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\SP\spobornikov\My Documents\tenders\tenders\EMP\TT001782 Mueller\master\"/>
    </mc:Choice>
  </mc:AlternateContent>
  <bookViews>
    <workbookView xWindow="240" yWindow="75" windowWidth="13410" windowHeight="7635"/>
  </bookViews>
  <sheets>
    <sheet name="Sheet1" sheetId="1" r:id="rId1"/>
  </sheets>
  <definedNames>
    <definedName name="_xlnm.Print_Area" localSheetId="0">Sheet1!$A$1:$G$155</definedName>
  </definedNames>
  <calcPr calcId="162913"/>
</workbook>
</file>

<file path=xl/calcChain.xml><?xml version="1.0" encoding="utf-8"?>
<calcChain xmlns="http://schemas.openxmlformats.org/spreadsheetml/2006/main">
  <c r="D150" i="1" l="1"/>
  <c r="G149" i="1"/>
  <c r="G148" i="1"/>
  <c r="G147" i="1"/>
  <c r="G146" i="1"/>
  <c r="G145" i="1"/>
  <c r="G144" i="1"/>
  <c r="G143" i="1"/>
  <c r="G142" i="1"/>
  <c r="G141" i="1"/>
  <c r="G140" i="1"/>
  <c r="G138" i="1"/>
  <c r="G137" i="1"/>
  <c r="G136" i="1"/>
  <c r="G134" i="1"/>
  <c r="G133" i="1"/>
  <c r="G132" i="1"/>
  <c r="G131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0" i="1"/>
  <c r="G109" i="1"/>
  <c r="G107" i="1"/>
  <c r="G106" i="1"/>
  <c r="G104" i="1"/>
  <c r="G103" i="1"/>
  <c r="G101" i="1"/>
  <c r="G100" i="1"/>
  <c r="G99" i="1"/>
  <c r="G98" i="1"/>
  <c r="G97" i="1"/>
  <c r="G96" i="1"/>
  <c r="G95" i="1"/>
  <c r="G94" i="1"/>
  <c r="G93" i="1"/>
  <c r="G92" i="1"/>
  <c r="G91" i="1"/>
  <c r="G89" i="1"/>
  <c r="G88" i="1"/>
  <c r="G87" i="1"/>
  <c r="G86" i="1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6" i="1"/>
  <c r="G35" i="1"/>
  <c r="G34" i="1"/>
  <c r="G33" i="1"/>
  <c r="G32" i="1"/>
  <c r="G30" i="1"/>
  <c r="G29" i="1"/>
  <c r="G28" i="1"/>
  <c r="G27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8" i="1"/>
  <c r="G7" i="1"/>
  <c r="G6" i="1"/>
  <c r="G5" i="1"/>
  <c r="G150" i="1" l="1"/>
  <c r="F154" i="1" s="1"/>
</calcChain>
</file>

<file path=xl/sharedStrings.xml><?xml version="1.0" encoding="utf-8"?>
<sst xmlns="http://schemas.openxmlformats.org/spreadsheetml/2006/main" count="326" uniqueCount="173">
  <si>
    <t>Технологична надстройка с марка Мюлер-(Mueller)</t>
  </si>
  <si>
    <t xml:space="preserve">„Ценово предложение- единични цени на резервни части” - лв. без ДДС </t>
  </si>
  <si>
    <t xml:space="preserve">„Ценово предложение- стойност на ремонт” </t>
  </si>
  <si>
    <t>№</t>
  </si>
  <si>
    <t>Описание на резервни части</t>
  </si>
  <si>
    <t>Мярка /брой, комплект/</t>
  </si>
  <si>
    <t>Ед. цена /без ДДС, в лв./</t>
  </si>
  <si>
    <r>
      <t xml:space="preserve">Време за ремонт в минути </t>
    </r>
    <r>
      <rPr>
        <sz val="10"/>
        <rFont val="Arial"/>
        <family val="2"/>
        <charset val="204"/>
      </rPr>
      <t>/1/</t>
    </r>
  </si>
  <si>
    <r>
      <t xml:space="preserve">Цена за сервизен час - лв. без ДДС  </t>
    </r>
    <r>
      <rPr>
        <sz val="10"/>
        <rFont val="Arial"/>
        <family val="2"/>
        <charset val="204"/>
      </rPr>
      <t>/2/</t>
    </r>
  </si>
  <si>
    <t>Стойност „Ценово предложение- стойност на ремонт”- (1х2)/60</t>
  </si>
  <si>
    <t>Помпа високо налягане</t>
  </si>
  <si>
    <t xml:space="preserve">Помпа високо налягане "Uraca" KD716 G </t>
  </si>
  <si>
    <t>комплект</t>
  </si>
  <si>
    <t>Глава за помпа "Урака" KD 716 G P65</t>
  </si>
  <si>
    <t>бр.</t>
  </si>
  <si>
    <t>Клапани на главата на помпата за високо налягане</t>
  </si>
  <si>
    <t>Уплътнения ф60 на главата на помпата за високо налягане</t>
  </si>
  <si>
    <t>Керамични плунжери ф60 за глава на помпа "Uraca" KD 716 G</t>
  </si>
  <si>
    <t>Повдигач на помпа за вис. Налягане</t>
  </si>
  <si>
    <t>Смукателни и нагнетателни клапани (цената е за 1бр "Пилцвентил"включващ еластомер,уплътнения,смукателен и нагнетатален вентил</t>
  </si>
  <si>
    <t>бр</t>
  </si>
  <si>
    <t>Водна помпа високо налягане</t>
  </si>
  <si>
    <t>Лагер на съединителя на водна помпа високо налягане</t>
  </si>
  <si>
    <t>Охладител</t>
  </si>
  <si>
    <t>Лагери</t>
  </si>
  <si>
    <t>Плунжер d35 /20x276</t>
  </si>
  <si>
    <t>Вакуум помпа Demag Wittig</t>
  </si>
  <si>
    <t>Bакуум помпа комплект Demag Wittig</t>
  </si>
  <si>
    <t>Вентилатор за охлаждане на радиатора на ВП 24V</t>
  </si>
  <si>
    <t>Лопатки</t>
  </si>
  <si>
    <t>Ламел съединител ВП</t>
  </si>
  <si>
    <t>Високо температурен лагер за съединител ВП</t>
  </si>
  <si>
    <t xml:space="preserve">Съединител </t>
  </si>
  <si>
    <t>Циркулационна помпа на охлаждането</t>
  </si>
  <si>
    <t>Охлаждащ радиатор на помпа ВН</t>
  </si>
  <si>
    <t>Демонтаж/Монтаж глава на помпа ВН</t>
  </si>
  <si>
    <t>x</t>
  </si>
  <si>
    <t>Демонтаж/Монтаж и почистване на смукателни и нагнетателни вентили на ПВН;</t>
  </si>
  <si>
    <t>Преглед тех. състояние на глава помпа, уплътнения, плунжери на ПВН</t>
  </si>
  <si>
    <t>Смяна маслото на  Помпа Високо Налягане</t>
  </si>
  <si>
    <t>Масло за ПВН</t>
  </si>
  <si>
    <t>л.</t>
  </si>
  <si>
    <t>Демонтаж/Монтаж ВП</t>
  </si>
  <si>
    <t>Преглед техническото състояние на: основни лагери на ротор и лагери на съединител ВП</t>
  </si>
  <si>
    <t>Почистване картер на маслената помпа, обслужваща ВП</t>
  </si>
  <si>
    <t>Проверка маслена помпа, смяна на масло</t>
  </si>
  <si>
    <t>Проверка ламели (лопатки) ВП</t>
  </si>
  <si>
    <t>Задвижващи ремъци и вериги, силови предавки</t>
  </si>
  <si>
    <t>Ремък на помпата за високо налягане</t>
  </si>
  <si>
    <t>Перде за барабана</t>
  </si>
  <si>
    <t xml:space="preserve">Ремък на вакуум помпа  </t>
  </si>
  <si>
    <t>Ремък на водна помпа</t>
  </si>
  <si>
    <t>Рриводен вал</t>
  </si>
  <si>
    <t>Задвижващ кардан</t>
  </si>
  <si>
    <t>Ремък на приводен вал</t>
  </si>
  <si>
    <t>Ремък на хидравлична помпа</t>
  </si>
  <si>
    <t>Верига за барабан</t>
  </si>
  <si>
    <t>Барабани за маркучи и съпътстваща задвижваща хидравлика</t>
  </si>
  <si>
    <t xml:space="preserve">Хидромотор за голям барабан </t>
  </si>
  <si>
    <t>Семеринг за хидромотор на голям маркуч</t>
  </si>
  <si>
    <t>Барабан малък маркуч 1/2"</t>
  </si>
  <si>
    <t>Барабан голям маркуч 1"</t>
  </si>
  <si>
    <t>Лагер ИС 209 на барабана</t>
  </si>
  <si>
    <t>Лагер на барабан малък маркуч 1/2"</t>
  </si>
  <si>
    <t>Лагер на барабан голям маркуч 1"</t>
  </si>
  <si>
    <t>Коляно на барабана на маркуч за високо налягане 1"</t>
  </si>
  <si>
    <t>Коляно на барабана на маркуч за високо налягане 1/2"</t>
  </si>
  <si>
    <t>Хидромотор на малък барабан (комплект)</t>
  </si>
  <si>
    <t>Семеринг за хидромотор на малък маркуч</t>
  </si>
  <si>
    <t>Комутационен и предпазен клапан MSSV-Uraca</t>
  </si>
  <si>
    <t xml:space="preserve">Клапан MSSV </t>
  </si>
  <si>
    <t>(комплект)</t>
  </si>
  <si>
    <t>Клапанче тип Солекс</t>
  </si>
  <si>
    <t>Мембрана на клапан MSSV</t>
  </si>
  <si>
    <t>О пръстен 35х3.5</t>
  </si>
  <si>
    <t>О пръстен 52х3.5</t>
  </si>
  <si>
    <t>Кранове и друга арматура</t>
  </si>
  <si>
    <t xml:space="preserve">Три пътен кран </t>
  </si>
  <si>
    <t>Коляно ф15 с гайка</t>
  </si>
  <si>
    <t>Коляно бърза връзка ф6</t>
  </si>
  <si>
    <t xml:space="preserve">Кран за масло ¼", 500 бара </t>
  </si>
  <si>
    <t>Коляно за високо налягане ф15</t>
  </si>
  <si>
    <t xml:space="preserve">Кран 1¼" </t>
  </si>
  <si>
    <t>Гофрирана тръба С4С</t>
  </si>
  <si>
    <t>Кран високо налягане DN25</t>
  </si>
  <si>
    <t xml:space="preserve">Кран високо налягане DN13  </t>
  </si>
  <si>
    <t>Кран високо налягане DN12</t>
  </si>
  <si>
    <t>Нипели за кран високо налягане DN12</t>
  </si>
  <si>
    <t>Бърза връзка DN 25</t>
  </si>
  <si>
    <t>Бърза връзка ф6</t>
  </si>
  <si>
    <t>Виброгасител</t>
  </si>
  <si>
    <t>Крепежни и съединителни елементи</t>
  </si>
  <si>
    <t>Скоба 32/50</t>
  </si>
  <si>
    <t>Скоба полипропилен ф22</t>
  </si>
  <si>
    <t>Скоби 113/121 мм</t>
  </si>
  <si>
    <t>Гайка ф15</t>
  </si>
  <si>
    <t>Болт ф6</t>
  </si>
  <si>
    <t>Скоби държачи на централната магистрала за високо налягане</t>
  </si>
  <si>
    <t>Болтове 12/70</t>
  </si>
  <si>
    <t>Разпробиване и направа на резби</t>
  </si>
  <si>
    <t>Конуси на коляно 15мм</t>
  </si>
  <si>
    <t>Цистерна и плаващо бутало</t>
  </si>
  <si>
    <t>Демонтаж и монтаж на плаващо бутало</t>
  </si>
  <si>
    <t>час</t>
  </si>
  <si>
    <t>Уплътнение за камера на цистерната на плаващо бутало</t>
  </si>
  <si>
    <t>Плъзгащ се профил профил "S"" зелен,дължина 2м</t>
  </si>
  <si>
    <t>Монтаж на уплътнител и профили към плаващо бутало</t>
  </si>
  <si>
    <t>Удължение за вентил</t>
  </si>
  <si>
    <t>Стоманен профил С</t>
  </si>
  <si>
    <t>Свръзки/елементи за скачване на Е-буталата</t>
  </si>
  <si>
    <t>Цилиндрични болтове 10х20 8.8</t>
  </si>
  <si>
    <t>Пясъкоструене на повърхност</t>
  </si>
  <si>
    <t>м²</t>
  </si>
  <si>
    <t>Полагане на защитно покритие вътрешно на цистерна</t>
  </si>
  <si>
    <t>Двуслойно боядисване с двукомпонентна боя</t>
  </si>
  <si>
    <t>Двукомпонентна боя</t>
  </si>
  <si>
    <t>л</t>
  </si>
  <si>
    <t>х</t>
  </si>
  <si>
    <t>Изкърпване</t>
  </si>
  <si>
    <t>ч</t>
  </si>
  <si>
    <t xml:space="preserve">Подмяна  ламарина </t>
  </si>
  <si>
    <t xml:space="preserve">Ламарина </t>
  </si>
  <si>
    <t>Ремонт клапа на капака</t>
  </si>
  <si>
    <t>Външно боядисване на ремонтираната част от цистрената</t>
  </si>
  <si>
    <t>Автомобилна боя за външно боядисване двукомпонентна с втвърдител и лак</t>
  </si>
  <si>
    <t>Ремонт и закрепване на противотежести към преградния цилиндър</t>
  </si>
  <si>
    <t>Уплътнение за люк на цистерната</t>
  </si>
  <si>
    <t>Контролно-измервателни и управляващи възли</t>
  </si>
  <si>
    <t>Регулатор за въздух</t>
  </si>
  <si>
    <t>Жило за манометър високо налягане</t>
  </si>
  <si>
    <t>Вентил за налягане</t>
  </si>
  <si>
    <t>Датчик за ниво</t>
  </si>
  <si>
    <t>Регулиращ  налягането вентил UL262</t>
  </si>
  <si>
    <t>Регулатор за въздух с отделител за конденз</t>
  </si>
  <si>
    <t>Ел. пневматичен блок за команди</t>
  </si>
  <si>
    <t>Бобина за магнет вентил 22мм 24 V DC 2W</t>
  </si>
  <si>
    <t>Стартов бутон за надстройката</t>
  </si>
  <si>
    <t>Изключващ бутон за надстройката</t>
  </si>
  <si>
    <t>Авариен стоп-бутон за надстройката</t>
  </si>
  <si>
    <t>ЦК ключ On/Off</t>
  </si>
  <si>
    <t>ЦК ключ On/Оn</t>
  </si>
  <si>
    <t>ЦК ключ On/Off/On</t>
  </si>
  <si>
    <t>ЦК ключ Mom/Off/Mom</t>
  </si>
  <si>
    <t>Жило за ръчно подаване на газ и броня</t>
  </si>
  <si>
    <t>Манометър 250 бара</t>
  </si>
  <si>
    <t>Манометър -1,5до +1,5 бара</t>
  </si>
  <si>
    <t>Стрела за вакуум</t>
  </si>
  <si>
    <t>Тръба на стрелата за вакуум</t>
  </si>
  <si>
    <t>Тръба на стрела, удълж.</t>
  </si>
  <si>
    <t>Метална тръба ф105</t>
  </si>
  <si>
    <t>Неръждаема тръба ф 105, 3м</t>
  </si>
  <si>
    <t xml:space="preserve">Допълнителна отоплителна система </t>
  </si>
  <si>
    <t xml:space="preserve">Доставка и монтаж на  вентилатор за пренос на топъл въздух </t>
  </si>
  <si>
    <t>маркуч за пренос на топъл въздух ф100</t>
  </si>
  <si>
    <t>м.</t>
  </si>
  <si>
    <t>Доставка и монтаж на подгряваща печка</t>
  </si>
  <si>
    <t>Други</t>
  </si>
  <si>
    <t>Електродвигател</t>
  </si>
  <si>
    <t>Смукателен винтил (легло на вентила,клапан,пружини и междинни пръстени)</t>
  </si>
  <si>
    <t>Нагнетателен винтил</t>
  </si>
  <si>
    <t>Възвратен клапан ГНП- МВ</t>
  </si>
  <si>
    <t>Уплътнител ф60</t>
  </si>
  <si>
    <t>Уплътнител на блоков кран</t>
  </si>
  <si>
    <t>Вакуум маркуч 4 "с допълнително оребряване и максимално работно налягане над 6 бара</t>
  </si>
  <si>
    <t>Свръзка "Перот"  4"- мъжка</t>
  </si>
  <si>
    <t>Свръзка "Перот" 4" - женска</t>
  </si>
  <si>
    <t>Уплътнителен пръстен за свръзка "Перот" SBR</t>
  </si>
  <si>
    <t xml:space="preserve">Обща предлагана цена - „Ценово предложение- единични цени на резервни части” - лв. без ДДС </t>
  </si>
  <si>
    <t xml:space="preserve">Обща предлагана цена - „Ценово предложение- стойност на ремонт” </t>
  </si>
  <si>
    <t>Забележка: Посочените в таблицата клетки с "х" не се попълват.</t>
  </si>
  <si>
    <t>Профилактични дейности по работните помпи (стойността на материалите при необходимост за смяна се оферират, потвърждават и остойностяват отделно)</t>
  </si>
  <si>
    <t>Обща предлагана цена</t>
  </si>
  <si>
    <t>TT001782 ЦЕНОВА ТАБЛИЦА - Ремонт, поддръжка и доставка на резервни части за надстройка „Мюлер“ Каналмастер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</si>
</sst>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&quot;"/>
  </numFmts>
  <fonts count="3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4" fontId="0" fillId="0" borderId="6" xfId="0" applyNumberFormat="1" applyFill="1" applyBorder="1" applyAlignment="1">
      <alignment vertical="center"/>
    </xf>
    <xf numFmtId="0" fontId="0" fillId="0" borderId="6" xfId="0" applyFill="1" applyBorder="1" applyAlignment="1">
      <alignment vertical="top"/>
    </xf>
    <xf numFmtId="2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wrapText="1"/>
    </xf>
    <xf numFmtId="4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wrapText="1"/>
    </xf>
    <xf numFmtId="0" fontId="0" fillId="0" borderId="6" xfId="0" applyFill="1" applyBorder="1" applyAlignment="1">
      <alignment horizontal="right" vertical="center"/>
    </xf>
    <xf numFmtId="0" fontId="0" fillId="0" borderId="1" xfId="0" applyFill="1" applyBorder="1" applyAlignment="1">
      <alignment vertical="top"/>
    </xf>
    <xf numFmtId="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0" borderId="6" xfId="0" applyFill="1" applyBorder="1" applyAlignment="1">
      <alignment horizontal="center" vertical="top"/>
    </xf>
    <xf numFmtId="0" fontId="1" fillId="3" borderId="20" xfId="0" applyFont="1" applyFill="1" applyBorder="1" applyAlignment="1">
      <alignment horizontal="right" vertical="center" wrapText="1"/>
    </xf>
    <xf numFmtId="0" fontId="1" fillId="3" borderId="21" xfId="0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right" vertical="center" wrapText="1"/>
    </xf>
    <xf numFmtId="4" fontId="1" fillId="3" borderId="23" xfId="0" applyNumberFormat="1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view="pageBreakPreview" zoomScale="60" zoomScaleNormal="80" workbookViewId="0">
      <selection activeCell="A2" sqref="A2:C2"/>
    </sheetView>
  </sheetViews>
  <sheetFormatPr defaultRowHeight="15" x14ac:dyDescent="0.25"/>
  <cols>
    <col min="1" max="1" width="4.42578125" customWidth="1"/>
    <col min="2" max="2" width="52.5703125" customWidth="1"/>
    <col min="3" max="3" width="10.28515625" customWidth="1"/>
    <col min="4" max="4" width="15.85546875" customWidth="1"/>
    <col min="5" max="5" width="9" customWidth="1"/>
    <col min="6" max="6" width="11" customWidth="1"/>
    <col min="7" max="7" width="14.140625" bestFit="1" customWidth="1"/>
  </cols>
  <sheetData>
    <row r="1" spans="1:7" ht="15.75" thickBot="1" x14ac:dyDescent="0.3">
      <c r="A1" s="63" t="s">
        <v>172</v>
      </c>
      <c r="B1" s="64"/>
      <c r="C1" s="64"/>
      <c r="D1" s="64"/>
      <c r="E1" s="64"/>
      <c r="F1" s="64"/>
      <c r="G1" s="65"/>
    </row>
    <row r="2" spans="1:7" ht="76.5" x14ac:dyDescent="0.25">
      <c r="A2" s="66" t="s">
        <v>0</v>
      </c>
      <c r="B2" s="67"/>
      <c r="C2" s="67"/>
      <c r="D2" s="1" t="s">
        <v>1</v>
      </c>
      <c r="E2" s="67" t="s">
        <v>2</v>
      </c>
      <c r="F2" s="67"/>
      <c r="G2" s="68"/>
    </row>
    <row r="3" spans="1:7" ht="76.5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4" t="s">
        <v>9</v>
      </c>
    </row>
    <row r="4" spans="1:7" x14ac:dyDescent="0.25">
      <c r="A4" s="45" t="s">
        <v>10</v>
      </c>
      <c r="B4" s="46"/>
      <c r="C4" s="46"/>
      <c r="D4" s="46"/>
      <c r="E4" s="46"/>
      <c r="F4" s="46"/>
      <c r="G4" s="47"/>
    </row>
    <row r="5" spans="1:7" x14ac:dyDescent="0.25">
      <c r="A5" s="5">
        <v>1</v>
      </c>
      <c r="B5" s="6" t="s">
        <v>11</v>
      </c>
      <c r="C5" s="7" t="s">
        <v>12</v>
      </c>
      <c r="D5" s="8"/>
      <c r="E5" s="9"/>
      <c r="F5" s="10"/>
      <c r="G5" s="11">
        <f t="shared" ref="G5:G16" si="0">(E5*F5)/60</f>
        <v>0</v>
      </c>
    </row>
    <row r="6" spans="1:7" x14ac:dyDescent="0.25">
      <c r="A6" s="5">
        <v>2</v>
      </c>
      <c r="B6" s="6" t="s">
        <v>13</v>
      </c>
      <c r="C6" s="12" t="s">
        <v>14</v>
      </c>
      <c r="D6" s="13"/>
      <c r="E6" s="9"/>
      <c r="F6" s="10"/>
      <c r="G6" s="11">
        <f t="shared" si="0"/>
        <v>0</v>
      </c>
    </row>
    <row r="7" spans="1:7" x14ac:dyDescent="0.25">
      <c r="A7" s="5">
        <v>3</v>
      </c>
      <c r="B7" s="15" t="s">
        <v>15</v>
      </c>
      <c r="C7" s="12" t="s">
        <v>12</v>
      </c>
      <c r="D7" s="16"/>
      <c r="E7" s="9"/>
      <c r="F7" s="17"/>
      <c r="G7" s="18">
        <f t="shared" si="0"/>
        <v>0</v>
      </c>
    </row>
    <row r="8" spans="1:7" ht="26.25" x14ac:dyDescent="0.25">
      <c r="A8" s="5">
        <v>4</v>
      </c>
      <c r="B8" s="6" t="s">
        <v>16</v>
      </c>
      <c r="C8" s="12" t="s">
        <v>14</v>
      </c>
      <c r="D8" s="16"/>
      <c r="E8" s="13"/>
      <c r="F8" s="19"/>
      <c r="G8" s="18">
        <f t="shared" si="0"/>
        <v>0</v>
      </c>
    </row>
    <row r="9" spans="1:7" ht="26.25" x14ac:dyDescent="0.25">
      <c r="A9" s="5">
        <v>5</v>
      </c>
      <c r="B9" s="15" t="s">
        <v>17</v>
      </c>
      <c r="C9" s="12" t="s">
        <v>14</v>
      </c>
      <c r="D9" s="16"/>
      <c r="E9" s="13"/>
      <c r="F9" s="20"/>
      <c r="G9" s="18">
        <f t="shared" si="0"/>
        <v>0</v>
      </c>
    </row>
    <row r="10" spans="1:7" x14ac:dyDescent="0.25">
      <c r="A10" s="5">
        <v>6</v>
      </c>
      <c r="B10" s="21" t="s">
        <v>18</v>
      </c>
      <c r="C10" s="22" t="s">
        <v>14</v>
      </c>
      <c r="D10" s="23"/>
      <c r="E10" s="13"/>
      <c r="F10" s="20"/>
      <c r="G10" s="18">
        <f t="shared" si="0"/>
        <v>0</v>
      </c>
    </row>
    <row r="11" spans="1:7" ht="39" x14ac:dyDescent="0.25">
      <c r="A11" s="5">
        <v>7</v>
      </c>
      <c r="B11" s="15" t="s">
        <v>19</v>
      </c>
      <c r="C11" s="24" t="s">
        <v>20</v>
      </c>
      <c r="D11" s="16"/>
      <c r="E11" s="25"/>
      <c r="F11" s="20"/>
      <c r="G11" s="18">
        <f t="shared" si="0"/>
        <v>0</v>
      </c>
    </row>
    <row r="12" spans="1:7" x14ac:dyDescent="0.25">
      <c r="A12" s="5">
        <v>8</v>
      </c>
      <c r="B12" s="15" t="s">
        <v>21</v>
      </c>
      <c r="C12" s="12" t="s">
        <v>14</v>
      </c>
      <c r="D12" s="16"/>
      <c r="E12" s="9"/>
      <c r="F12" s="17"/>
      <c r="G12" s="18">
        <f t="shared" si="0"/>
        <v>0</v>
      </c>
    </row>
    <row r="13" spans="1:7" x14ac:dyDescent="0.25">
      <c r="A13" s="5">
        <v>9</v>
      </c>
      <c r="B13" s="15" t="s">
        <v>22</v>
      </c>
      <c r="C13" s="12" t="s">
        <v>20</v>
      </c>
      <c r="D13" s="16"/>
      <c r="E13" s="9"/>
      <c r="F13" s="17"/>
      <c r="G13" s="18">
        <f t="shared" si="0"/>
        <v>0</v>
      </c>
    </row>
    <row r="14" spans="1:7" x14ac:dyDescent="0.25">
      <c r="A14" s="5">
        <v>10</v>
      </c>
      <c r="B14" s="26" t="s">
        <v>23</v>
      </c>
      <c r="C14" s="28" t="s">
        <v>14</v>
      </c>
      <c r="D14" s="16"/>
      <c r="E14" s="13"/>
      <c r="F14" s="19"/>
      <c r="G14" s="29">
        <f t="shared" si="0"/>
        <v>0</v>
      </c>
    </row>
    <row r="15" spans="1:7" x14ac:dyDescent="0.25">
      <c r="A15" s="5">
        <v>11</v>
      </c>
      <c r="B15" s="21" t="s">
        <v>24</v>
      </c>
      <c r="C15" s="22" t="s">
        <v>14</v>
      </c>
      <c r="D15" s="16"/>
      <c r="E15" s="13"/>
      <c r="F15" s="20"/>
      <c r="G15" s="30">
        <f t="shared" si="0"/>
        <v>0</v>
      </c>
    </row>
    <row r="16" spans="1:7" x14ac:dyDescent="0.25">
      <c r="A16" s="5">
        <v>12</v>
      </c>
      <c r="B16" s="21" t="s">
        <v>25</v>
      </c>
      <c r="C16" s="22" t="s">
        <v>14</v>
      </c>
      <c r="D16" s="16"/>
      <c r="E16" s="13"/>
      <c r="F16" s="20"/>
      <c r="G16" s="30">
        <f t="shared" si="0"/>
        <v>0</v>
      </c>
    </row>
    <row r="17" spans="1:7" x14ac:dyDescent="0.25">
      <c r="A17" s="45" t="s">
        <v>26</v>
      </c>
      <c r="B17" s="46"/>
      <c r="C17" s="46"/>
      <c r="D17" s="46"/>
      <c r="E17" s="46"/>
      <c r="F17" s="46"/>
      <c r="G17" s="47"/>
    </row>
    <row r="18" spans="1:7" x14ac:dyDescent="0.25">
      <c r="A18" s="14">
        <v>13</v>
      </c>
      <c r="B18" s="15" t="s">
        <v>27</v>
      </c>
      <c r="C18" s="12" t="s">
        <v>12</v>
      </c>
      <c r="D18" s="16"/>
      <c r="E18" s="9"/>
      <c r="F18" s="17"/>
      <c r="G18" s="18">
        <f t="shared" ref="G18:G25" si="1">(E18*F18)/60</f>
        <v>0</v>
      </c>
    </row>
    <row r="19" spans="1:7" x14ac:dyDescent="0.25">
      <c r="A19" s="14">
        <v>14</v>
      </c>
      <c r="B19" s="15" t="s">
        <v>28</v>
      </c>
      <c r="C19" s="22" t="s">
        <v>14</v>
      </c>
      <c r="D19" s="16"/>
      <c r="E19" s="9"/>
      <c r="F19" s="17"/>
      <c r="G19" s="18">
        <f t="shared" si="1"/>
        <v>0</v>
      </c>
    </row>
    <row r="20" spans="1:7" x14ac:dyDescent="0.25">
      <c r="A20" s="14">
        <v>15</v>
      </c>
      <c r="B20" s="21" t="s">
        <v>29</v>
      </c>
      <c r="C20" s="22" t="s">
        <v>14</v>
      </c>
      <c r="D20" s="16"/>
      <c r="E20" s="13"/>
      <c r="F20" s="20"/>
      <c r="G20" s="18">
        <f t="shared" si="1"/>
        <v>0</v>
      </c>
    </row>
    <row r="21" spans="1:7" x14ac:dyDescent="0.25">
      <c r="A21" s="14">
        <v>16</v>
      </c>
      <c r="B21" s="21" t="s">
        <v>30</v>
      </c>
      <c r="C21" s="22" t="s">
        <v>14</v>
      </c>
      <c r="D21" s="16"/>
      <c r="E21" s="13"/>
      <c r="F21" s="20"/>
      <c r="G21" s="18">
        <f t="shared" si="1"/>
        <v>0</v>
      </c>
    </row>
    <row r="22" spans="1:7" x14ac:dyDescent="0.25">
      <c r="A22" s="14">
        <v>17</v>
      </c>
      <c r="B22" s="21" t="s">
        <v>31</v>
      </c>
      <c r="C22" s="22" t="s">
        <v>14</v>
      </c>
      <c r="D22" s="16"/>
      <c r="E22" s="13"/>
      <c r="F22" s="20"/>
      <c r="G22" s="18">
        <f t="shared" si="1"/>
        <v>0</v>
      </c>
    </row>
    <row r="23" spans="1:7" x14ac:dyDescent="0.25">
      <c r="A23" s="14">
        <v>18</v>
      </c>
      <c r="B23" s="21" t="s">
        <v>32</v>
      </c>
      <c r="C23" s="22" t="s">
        <v>12</v>
      </c>
      <c r="D23" s="16"/>
      <c r="E23" s="13"/>
      <c r="F23" s="20"/>
      <c r="G23" s="30">
        <f t="shared" si="1"/>
        <v>0</v>
      </c>
    </row>
    <row r="24" spans="1:7" x14ac:dyDescent="0.25">
      <c r="A24" s="14">
        <v>19</v>
      </c>
      <c r="B24" s="21" t="s">
        <v>33</v>
      </c>
      <c r="C24" s="22" t="s">
        <v>14</v>
      </c>
      <c r="D24" s="16"/>
      <c r="E24" s="9"/>
      <c r="F24" s="17"/>
      <c r="G24" s="30">
        <f t="shared" si="1"/>
        <v>0</v>
      </c>
    </row>
    <row r="25" spans="1:7" x14ac:dyDescent="0.25">
      <c r="A25" s="14">
        <v>20</v>
      </c>
      <c r="B25" s="26" t="s">
        <v>34</v>
      </c>
      <c r="C25" s="28" t="s">
        <v>14</v>
      </c>
      <c r="D25" s="16"/>
      <c r="E25" s="9"/>
      <c r="F25" s="10"/>
      <c r="G25" s="11">
        <f t="shared" si="1"/>
        <v>0</v>
      </c>
    </row>
    <row r="26" spans="1:7" ht="26.25" customHeight="1" x14ac:dyDescent="0.25">
      <c r="A26" s="60" t="s">
        <v>170</v>
      </c>
      <c r="B26" s="61"/>
      <c r="C26" s="61"/>
      <c r="D26" s="61"/>
      <c r="E26" s="61"/>
      <c r="F26" s="61"/>
      <c r="G26" s="62"/>
    </row>
    <row r="27" spans="1:7" x14ac:dyDescent="0.25">
      <c r="A27" s="5">
        <v>21</v>
      </c>
      <c r="B27" s="26" t="s">
        <v>35</v>
      </c>
      <c r="C27" s="28" t="s">
        <v>14</v>
      </c>
      <c r="D27" s="16" t="s">
        <v>36</v>
      </c>
      <c r="E27" s="13"/>
      <c r="F27" s="20"/>
      <c r="G27" s="29">
        <f>(E27*F27)/60</f>
        <v>0</v>
      </c>
    </row>
    <row r="28" spans="1:7" ht="25.5" x14ac:dyDescent="0.25">
      <c r="A28" s="5">
        <v>22</v>
      </c>
      <c r="B28" s="26" t="s">
        <v>37</v>
      </c>
      <c r="C28" s="28" t="s">
        <v>14</v>
      </c>
      <c r="D28" s="16" t="s">
        <v>36</v>
      </c>
      <c r="E28" s="13"/>
      <c r="F28" s="19"/>
      <c r="G28" s="29">
        <f>(E28*F28)/60</f>
        <v>0</v>
      </c>
    </row>
    <row r="29" spans="1:7" ht="25.5" x14ac:dyDescent="0.25">
      <c r="A29" s="5">
        <v>23</v>
      </c>
      <c r="B29" s="26" t="s">
        <v>38</v>
      </c>
      <c r="C29" s="28" t="s">
        <v>14</v>
      </c>
      <c r="D29" s="16" t="s">
        <v>36</v>
      </c>
      <c r="E29" s="13"/>
      <c r="F29" s="19"/>
      <c r="G29" s="29">
        <f>(E29*F29)/60</f>
        <v>0</v>
      </c>
    </row>
    <row r="30" spans="1:7" x14ac:dyDescent="0.25">
      <c r="A30" s="5">
        <v>24</v>
      </c>
      <c r="B30" s="26" t="s">
        <v>39</v>
      </c>
      <c r="C30" s="28" t="s">
        <v>14</v>
      </c>
      <c r="D30" s="16" t="s">
        <v>36</v>
      </c>
      <c r="E30" s="13"/>
      <c r="F30" s="19"/>
      <c r="G30" s="29">
        <f>(E30*F30)/60</f>
        <v>0</v>
      </c>
    </row>
    <row r="31" spans="1:7" x14ac:dyDescent="0.25">
      <c r="A31" s="5">
        <v>25</v>
      </c>
      <c r="B31" s="26" t="s">
        <v>40</v>
      </c>
      <c r="C31" s="28" t="s">
        <v>41</v>
      </c>
      <c r="D31" s="16"/>
      <c r="E31" s="25" t="s">
        <v>36</v>
      </c>
      <c r="F31" s="19" t="s">
        <v>36</v>
      </c>
      <c r="G31" s="29" t="s">
        <v>36</v>
      </c>
    </row>
    <row r="32" spans="1:7" x14ac:dyDescent="0.25">
      <c r="A32" s="5">
        <v>26</v>
      </c>
      <c r="B32" s="26" t="s">
        <v>42</v>
      </c>
      <c r="C32" s="28" t="s">
        <v>14</v>
      </c>
      <c r="D32" s="16" t="s">
        <v>36</v>
      </c>
      <c r="E32" s="13"/>
      <c r="F32" s="19"/>
      <c r="G32" s="29">
        <f>(E32*F32)/60</f>
        <v>0</v>
      </c>
    </row>
    <row r="33" spans="1:7" ht="25.5" x14ac:dyDescent="0.25">
      <c r="A33" s="5">
        <v>27</v>
      </c>
      <c r="B33" s="26" t="s">
        <v>43</v>
      </c>
      <c r="C33" s="28" t="s">
        <v>14</v>
      </c>
      <c r="D33" s="16" t="s">
        <v>36</v>
      </c>
      <c r="E33" s="13"/>
      <c r="F33" s="19"/>
      <c r="G33" s="29">
        <f>(E33*F33)/60</f>
        <v>0</v>
      </c>
    </row>
    <row r="34" spans="1:7" x14ac:dyDescent="0.25">
      <c r="A34" s="5">
        <v>28</v>
      </c>
      <c r="B34" s="26" t="s">
        <v>44</v>
      </c>
      <c r="C34" s="28" t="s">
        <v>14</v>
      </c>
      <c r="D34" s="16" t="s">
        <v>36</v>
      </c>
      <c r="E34" s="13"/>
      <c r="F34" s="19"/>
      <c r="G34" s="29">
        <f>(E34*F34)/60</f>
        <v>0</v>
      </c>
    </row>
    <row r="35" spans="1:7" x14ac:dyDescent="0.25">
      <c r="A35" s="5">
        <v>29</v>
      </c>
      <c r="B35" s="26" t="s">
        <v>45</v>
      </c>
      <c r="C35" s="28" t="s">
        <v>14</v>
      </c>
      <c r="D35" s="16"/>
      <c r="E35" s="13"/>
      <c r="F35" s="20"/>
      <c r="G35" s="30">
        <f>(E35*F35)/60</f>
        <v>0</v>
      </c>
    </row>
    <row r="36" spans="1:7" x14ac:dyDescent="0.25">
      <c r="A36" s="5">
        <v>30</v>
      </c>
      <c r="B36" s="26" t="s">
        <v>46</v>
      </c>
      <c r="C36" s="22" t="s">
        <v>14</v>
      </c>
      <c r="D36" s="16" t="s">
        <v>36</v>
      </c>
      <c r="E36" s="13"/>
      <c r="F36" s="19"/>
      <c r="G36" s="29">
        <f>(E36*F36)/60</f>
        <v>0</v>
      </c>
    </row>
    <row r="37" spans="1:7" x14ac:dyDescent="0.25">
      <c r="A37" s="60" t="s">
        <v>47</v>
      </c>
      <c r="B37" s="61"/>
      <c r="C37" s="61"/>
      <c r="D37" s="61"/>
      <c r="E37" s="61"/>
      <c r="F37" s="61"/>
      <c r="G37" s="62"/>
    </row>
    <row r="38" spans="1:7" x14ac:dyDescent="0.25">
      <c r="A38" s="5">
        <v>31</v>
      </c>
      <c r="B38" s="31" t="s">
        <v>48</v>
      </c>
      <c r="C38" s="12" t="s">
        <v>20</v>
      </c>
      <c r="D38" s="16"/>
      <c r="E38" s="9"/>
      <c r="F38" s="10"/>
      <c r="G38" s="11">
        <f t="shared" ref="G38:G46" si="2">(E38*F38)/60</f>
        <v>0</v>
      </c>
    </row>
    <row r="39" spans="1:7" x14ac:dyDescent="0.25">
      <c r="A39" s="5">
        <v>32</v>
      </c>
      <c r="B39" s="6" t="s">
        <v>49</v>
      </c>
      <c r="C39" s="12" t="s">
        <v>14</v>
      </c>
      <c r="D39" s="16"/>
      <c r="E39" s="9"/>
      <c r="F39" s="10"/>
      <c r="G39" s="11">
        <f t="shared" si="2"/>
        <v>0</v>
      </c>
    </row>
    <row r="40" spans="1:7" x14ac:dyDescent="0.25">
      <c r="A40" s="5">
        <v>33</v>
      </c>
      <c r="B40" s="31" t="s">
        <v>50</v>
      </c>
      <c r="C40" s="12" t="s">
        <v>20</v>
      </c>
      <c r="D40" s="16"/>
      <c r="E40" s="9"/>
      <c r="F40" s="10"/>
      <c r="G40" s="11">
        <f t="shared" si="2"/>
        <v>0</v>
      </c>
    </row>
    <row r="41" spans="1:7" x14ac:dyDescent="0.25">
      <c r="A41" s="5">
        <v>34</v>
      </c>
      <c r="B41" s="31" t="s">
        <v>51</v>
      </c>
      <c r="C41" s="12" t="s">
        <v>20</v>
      </c>
      <c r="D41" s="16"/>
      <c r="E41" s="9"/>
      <c r="F41" s="10"/>
      <c r="G41" s="11">
        <f t="shared" si="2"/>
        <v>0</v>
      </c>
    </row>
    <row r="42" spans="1:7" x14ac:dyDescent="0.25">
      <c r="A42" s="5">
        <v>35</v>
      </c>
      <c r="B42" s="15" t="s">
        <v>52</v>
      </c>
      <c r="C42" s="12" t="s">
        <v>14</v>
      </c>
      <c r="D42" s="16"/>
      <c r="E42" s="9"/>
      <c r="F42" s="17"/>
      <c r="G42" s="18">
        <f t="shared" si="2"/>
        <v>0</v>
      </c>
    </row>
    <row r="43" spans="1:7" x14ac:dyDescent="0.25">
      <c r="A43" s="5">
        <v>36</v>
      </c>
      <c r="B43" s="15" t="s">
        <v>53</v>
      </c>
      <c r="C43" s="12" t="s">
        <v>14</v>
      </c>
      <c r="D43" s="16"/>
      <c r="E43" s="9"/>
      <c r="F43" s="17"/>
      <c r="G43" s="18">
        <f t="shared" si="2"/>
        <v>0</v>
      </c>
    </row>
    <row r="44" spans="1:7" x14ac:dyDescent="0.25">
      <c r="A44" s="5">
        <v>37</v>
      </c>
      <c r="B44" s="31" t="s">
        <v>54</v>
      </c>
      <c r="C44" s="12" t="s">
        <v>14</v>
      </c>
      <c r="D44" s="16"/>
      <c r="E44" s="9"/>
      <c r="F44" s="10"/>
      <c r="G44" s="11">
        <f t="shared" si="2"/>
        <v>0</v>
      </c>
    </row>
    <row r="45" spans="1:7" x14ac:dyDescent="0.25">
      <c r="A45" s="5">
        <v>38</v>
      </c>
      <c r="B45" s="15" t="s">
        <v>55</v>
      </c>
      <c r="C45" s="12" t="s">
        <v>14</v>
      </c>
      <c r="D45" s="16"/>
      <c r="E45" s="9"/>
      <c r="F45" s="17"/>
      <c r="G45" s="18">
        <f t="shared" si="2"/>
        <v>0</v>
      </c>
    </row>
    <row r="46" spans="1:7" x14ac:dyDescent="0.25">
      <c r="A46" s="5">
        <v>39</v>
      </c>
      <c r="B46" s="15" t="s">
        <v>56</v>
      </c>
      <c r="C46" s="12" t="s">
        <v>14</v>
      </c>
      <c r="D46" s="16"/>
      <c r="E46" s="9"/>
      <c r="F46" s="17"/>
      <c r="G46" s="18">
        <f t="shared" si="2"/>
        <v>0</v>
      </c>
    </row>
    <row r="47" spans="1:7" x14ac:dyDescent="0.25">
      <c r="A47" s="45" t="s">
        <v>57</v>
      </c>
      <c r="B47" s="46"/>
      <c r="C47" s="46"/>
      <c r="D47" s="46"/>
      <c r="E47" s="46"/>
      <c r="F47" s="46"/>
      <c r="G47" s="47"/>
    </row>
    <row r="48" spans="1:7" x14ac:dyDescent="0.25">
      <c r="A48" s="5">
        <v>40</v>
      </c>
      <c r="B48" s="6" t="s">
        <v>58</v>
      </c>
      <c r="C48" s="12" t="s">
        <v>14</v>
      </c>
      <c r="D48" s="16"/>
      <c r="E48" s="9"/>
      <c r="F48" s="10"/>
      <c r="G48" s="11">
        <f t="shared" ref="G48:G58" si="3">(E48*F48)/60</f>
        <v>0</v>
      </c>
    </row>
    <row r="49" spans="1:7" x14ac:dyDescent="0.25">
      <c r="A49" s="5">
        <v>41</v>
      </c>
      <c r="B49" s="26" t="s">
        <v>59</v>
      </c>
      <c r="C49" s="12" t="s">
        <v>14</v>
      </c>
      <c r="D49" s="16"/>
      <c r="E49" s="9"/>
      <c r="F49" s="10"/>
      <c r="G49" s="11">
        <f t="shared" si="3"/>
        <v>0</v>
      </c>
    </row>
    <row r="50" spans="1:7" x14ac:dyDescent="0.25">
      <c r="A50" s="5">
        <v>42</v>
      </c>
      <c r="B50" s="6" t="s">
        <v>60</v>
      </c>
      <c r="C50" s="12" t="s">
        <v>14</v>
      </c>
      <c r="D50" s="16"/>
      <c r="E50" s="9"/>
      <c r="F50" s="10"/>
      <c r="G50" s="11">
        <f t="shared" si="3"/>
        <v>0</v>
      </c>
    </row>
    <row r="51" spans="1:7" x14ac:dyDescent="0.25">
      <c r="A51" s="5">
        <v>43</v>
      </c>
      <c r="B51" s="6" t="s">
        <v>61</v>
      </c>
      <c r="C51" s="12" t="s">
        <v>14</v>
      </c>
      <c r="D51" s="16"/>
      <c r="E51" s="9"/>
      <c r="F51" s="10"/>
      <c r="G51" s="11">
        <f t="shared" si="3"/>
        <v>0</v>
      </c>
    </row>
    <row r="52" spans="1:7" x14ac:dyDescent="0.25">
      <c r="A52" s="5">
        <v>44</v>
      </c>
      <c r="B52" s="15" t="s">
        <v>62</v>
      </c>
      <c r="C52" s="12" t="s">
        <v>20</v>
      </c>
      <c r="D52" s="16"/>
      <c r="E52" s="9"/>
      <c r="F52" s="17"/>
      <c r="G52" s="18">
        <f t="shared" si="3"/>
        <v>0</v>
      </c>
    </row>
    <row r="53" spans="1:7" x14ac:dyDescent="0.25">
      <c r="A53" s="5">
        <v>45</v>
      </c>
      <c r="B53" s="6" t="s">
        <v>63</v>
      </c>
      <c r="C53" s="12" t="s">
        <v>14</v>
      </c>
      <c r="D53" s="16"/>
      <c r="E53" s="9"/>
      <c r="F53" s="10"/>
      <c r="G53" s="11">
        <f t="shared" si="3"/>
        <v>0</v>
      </c>
    </row>
    <row r="54" spans="1:7" x14ac:dyDescent="0.25">
      <c r="A54" s="5">
        <v>46</v>
      </c>
      <c r="B54" s="15" t="s">
        <v>64</v>
      </c>
      <c r="C54" s="12" t="s">
        <v>14</v>
      </c>
      <c r="D54" s="16"/>
      <c r="E54" s="9"/>
      <c r="F54" s="17"/>
      <c r="G54" s="11">
        <f t="shared" si="3"/>
        <v>0</v>
      </c>
    </row>
    <row r="55" spans="1:7" x14ac:dyDescent="0.25">
      <c r="A55" s="5">
        <v>47</v>
      </c>
      <c r="B55" s="15" t="s">
        <v>65</v>
      </c>
      <c r="C55" s="12" t="s">
        <v>14</v>
      </c>
      <c r="D55" s="16"/>
      <c r="E55" s="9"/>
      <c r="F55" s="17"/>
      <c r="G55" s="18">
        <f t="shared" si="3"/>
        <v>0</v>
      </c>
    </row>
    <row r="56" spans="1:7" x14ac:dyDescent="0.25">
      <c r="A56" s="5">
        <v>48</v>
      </c>
      <c r="B56" s="15" t="s">
        <v>66</v>
      </c>
      <c r="C56" s="12" t="s">
        <v>14</v>
      </c>
      <c r="D56" s="16"/>
      <c r="E56" s="9"/>
      <c r="F56" s="17"/>
      <c r="G56" s="18">
        <f t="shared" si="3"/>
        <v>0</v>
      </c>
    </row>
    <row r="57" spans="1:7" x14ac:dyDescent="0.25">
      <c r="A57" s="5">
        <v>49</v>
      </c>
      <c r="B57" s="6" t="s">
        <v>67</v>
      </c>
      <c r="C57" s="27" t="s">
        <v>14</v>
      </c>
      <c r="D57" s="16"/>
      <c r="E57" s="9"/>
      <c r="F57" s="10"/>
      <c r="G57" s="11">
        <f t="shared" si="3"/>
        <v>0</v>
      </c>
    </row>
    <row r="58" spans="1:7" x14ac:dyDescent="0.25">
      <c r="A58" s="5">
        <v>50</v>
      </c>
      <c r="B58" s="26" t="s">
        <v>68</v>
      </c>
      <c r="C58" s="27" t="s">
        <v>14</v>
      </c>
      <c r="D58" s="16"/>
      <c r="E58" s="9"/>
      <c r="F58" s="10"/>
      <c r="G58" s="11">
        <f t="shared" si="3"/>
        <v>0</v>
      </c>
    </row>
    <row r="59" spans="1:7" x14ac:dyDescent="0.25">
      <c r="A59" s="45" t="s">
        <v>69</v>
      </c>
      <c r="B59" s="46"/>
      <c r="C59" s="46"/>
      <c r="D59" s="46"/>
      <c r="E59" s="46"/>
      <c r="F59" s="46"/>
      <c r="G59" s="47"/>
    </row>
    <row r="60" spans="1:7" x14ac:dyDescent="0.25">
      <c r="A60" s="5">
        <v>51</v>
      </c>
      <c r="B60" s="6" t="s">
        <v>70</v>
      </c>
      <c r="C60" s="12" t="s">
        <v>71</v>
      </c>
      <c r="D60" s="16"/>
      <c r="E60" s="9"/>
      <c r="F60" s="10"/>
      <c r="G60" s="11">
        <f>(E60*F60)/60</f>
        <v>0</v>
      </c>
    </row>
    <row r="61" spans="1:7" x14ac:dyDescent="0.25">
      <c r="A61" s="5">
        <v>52</v>
      </c>
      <c r="B61" s="15" t="s">
        <v>72</v>
      </c>
      <c r="C61" s="12" t="s">
        <v>14</v>
      </c>
      <c r="D61" s="16"/>
      <c r="E61" s="9"/>
      <c r="F61" s="17"/>
      <c r="G61" s="18">
        <f>(E61*F61)/60</f>
        <v>0</v>
      </c>
    </row>
    <row r="62" spans="1:7" x14ac:dyDescent="0.25">
      <c r="A62" s="5">
        <v>53</v>
      </c>
      <c r="B62" s="15" t="s">
        <v>73</v>
      </c>
      <c r="C62" s="12" t="s">
        <v>14</v>
      </c>
      <c r="D62" s="16"/>
      <c r="E62" s="9"/>
      <c r="F62" s="17"/>
      <c r="G62" s="18">
        <f>(E62*F62)/60</f>
        <v>0</v>
      </c>
    </row>
    <row r="63" spans="1:7" x14ac:dyDescent="0.25">
      <c r="A63" s="5">
        <v>54</v>
      </c>
      <c r="B63" s="6" t="s">
        <v>74</v>
      </c>
      <c r="C63" s="12" t="s">
        <v>14</v>
      </c>
      <c r="D63" s="16"/>
      <c r="E63" s="9"/>
      <c r="F63" s="10"/>
      <c r="G63" s="18">
        <f>(E63*F63)/60</f>
        <v>0</v>
      </c>
    </row>
    <row r="64" spans="1:7" x14ac:dyDescent="0.25">
      <c r="A64" s="5">
        <v>55</v>
      </c>
      <c r="B64" s="6" t="s">
        <v>75</v>
      </c>
      <c r="C64" s="12" t="s">
        <v>14</v>
      </c>
      <c r="D64" s="16"/>
      <c r="E64" s="9"/>
      <c r="F64" s="10"/>
      <c r="G64" s="18">
        <f>(E64*F64)/60</f>
        <v>0</v>
      </c>
    </row>
    <row r="65" spans="1:7" x14ac:dyDescent="0.25">
      <c r="A65" s="45" t="s">
        <v>76</v>
      </c>
      <c r="B65" s="46"/>
      <c r="C65" s="46"/>
      <c r="D65" s="46"/>
      <c r="E65" s="46"/>
      <c r="F65" s="46"/>
      <c r="G65" s="47"/>
    </row>
    <row r="66" spans="1:7" x14ac:dyDescent="0.25">
      <c r="A66" s="5">
        <v>56</v>
      </c>
      <c r="B66" s="26" t="s">
        <v>77</v>
      </c>
      <c r="C66" s="28" t="s">
        <v>14</v>
      </c>
      <c r="D66" s="16"/>
      <c r="E66" s="13"/>
      <c r="F66" s="19"/>
      <c r="G66" s="29">
        <f t="shared" ref="G66:G79" si="4">(E66*F66)/60</f>
        <v>0</v>
      </c>
    </row>
    <row r="67" spans="1:7" x14ac:dyDescent="0.25">
      <c r="A67" s="5">
        <v>57</v>
      </c>
      <c r="B67" s="6" t="s">
        <v>78</v>
      </c>
      <c r="C67" s="12" t="s">
        <v>14</v>
      </c>
      <c r="D67" s="16"/>
      <c r="E67" s="9"/>
      <c r="F67" s="10"/>
      <c r="G67" s="29">
        <f t="shared" si="4"/>
        <v>0</v>
      </c>
    </row>
    <row r="68" spans="1:7" x14ac:dyDescent="0.25">
      <c r="A68" s="5">
        <v>58</v>
      </c>
      <c r="B68" s="6" t="s">
        <v>79</v>
      </c>
      <c r="C68" s="12" t="s">
        <v>14</v>
      </c>
      <c r="D68" s="16"/>
      <c r="E68" s="9"/>
      <c r="F68" s="10"/>
      <c r="G68" s="29">
        <f t="shared" si="4"/>
        <v>0</v>
      </c>
    </row>
    <row r="69" spans="1:7" x14ac:dyDescent="0.25">
      <c r="A69" s="5">
        <v>59</v>
      </c>
      <c r="B69" s="6" t="s">
        <v>80</v>
      </c>
      <c r="C69" s="12" t="s">
        <v>14</v>
      </c>
      <c r="D69" s="16"/>
      <c r="E69" s="9"/>
      <c r="F69" s="10"/>
      <c r="G69" s="11">
        <f t="shared" si="4"/>
        <v>0</v>
      </c>
    </row>
    <row r="70" spans="1:7" x14ac:dyDescent="0.25">
      <c r="A70" s="5">
        <v>60</v>
      </c>
      <c r="B70" s="6" t="s">
        <v>81</v>
      </c>
      <c r="C70" s="12" t="s">
        <v>14</v>
      </c>
      <c r="D70" s="16"/>
      <c r="E70" s="9"/>
      <c r="F70" s="10"/>
      <c r="G70" s="11">
        <f t="shared" si="4"/>
        <v>0</v>
      </c>
    </row>
    <row r="71" spans="1:7" x14ac:dyDescent="0.25">
      <c r="A71" s="5">
        <v>61</v>
      </c>
      <c r="B71" s="6" t="s">
        <v>82</v>
      </c>
      <c r="C71" s="12" t="s">
        <v>14</v>
      </c>
      <c r="D71" s="16"/>
      <c r="E71" s="9"/>
      <c r="F71" s="10"/>
      <c r="G71" s="11">
        <f t="shared" si="4"/>
        <v>0</v>
      </c>
    </row>
    <row r="72" spans="1:7" x14ac:dyDescent="0.25">
      <c r="A72" s="5">
        <v>62</v>
      </c>
      <c r="B72" s="6" t="s">
        <v>83</v>
      </c>
      <c r="C72" s="12" t="s">
        <v>14</v>
      </c>
      <c r="D72" s="16"/>
      <c r="E72" s="9"/>
      <c r="F72" s="10"/>
      <c r="G72" s="11">
        <f t="shared" si="4"/>
        <v>0</v>
      </c>
    </row>
    <row r="73" spans="1:7" x14ac:dyDescent="0.25">
      <c r="A73" s="5">
        <v>63</v>
      </c>
      <c r="B73" s="6" t="s">
        <v>84</v>
      </c>
      <c r="C73" s="12" t="s">
        <v>14</v>
      </c>
      <c r="D73" s="16"/>
      <c r="E73" s="9"/>
      <c r="F73" s="10"/>
      <c r="G73" s="11">
        <f t="shared" si="4"/>
        <v>0</v>
      </c>
    </row>
    <row r="74" spans="1:7" x14ac:dyDescent="0.25">
      <c r="A74" s="5">
        <v>64</v>
      </c>
      <c r="B74" s="6" t="s">
        <v>85</v>
      </c>
      <c r="C74" s="12" t="s">
        <v>14</v>
      </c>
      <c r="D74" s="16"/>
      <c r="E74" s="9"/>
      <c r="F74" s="10"/>
      <c r="G74" s="11">
        <f t="shared" si="4"/>
        <v>0</v>
      </c>
    </row>
    <row r="75" spans="1:7" x14ac:dyDescent="0.25">
      <c r="A75" s="5">
        <v>65</v>
      </c>
      <c r="B75" s="6" t="s">
        <v>86</v>
      </c>
      <c r="C75" s="12" t="s">
        <v>14</v>
      </c>
      <c r="D75" s="16"/>
      <c r="E75" s="9"/>
      <c r="F75" s="10"/>
      <c r="G75" s="11">
        <f t="shared" si="4"/>
        <v>0</v>
      </c>
    </row>
    <row r="76" spans="1:7" x14ac:dyDescent="0.25">
      <c r="A76" s="5">
        <v>66</v>
      </c>
      <c r="B76" s="31" t="s">
        <v>87</v>
      </c>
      <c r="C76" s="12" t="s">
        <v>20</v>
      </c>
      <c r="D76" s="16"/>
      <c r="E76" s="9"/>
      <c r="F76" s="10"/>
      <c r="G76" s="11">
        <f t="shared" si="4"/>
        <v>0</v>
      </c>
    </row>
    <row r="77" spans="1:7" x14ac:dyDescent="0.25">
      <c r="A77" s="5">
        <v>67</v>
      </c>
      <c r="B77" s="6" t="s">
        <v>88</v>
      </c>
      <c r="C77" s="12" t="s">
        <v>14</v>
      </c>
      <c r="D77" s="16"/>
      <c r="E77" s="9"/>
      <c r="F77" s="10"/>
      <c r="G77" s="11">
        <f t="shared" si="4"/>
        <v>0</v>
      </c>
    </row>
    <row r="78" spans="1:7" x14ac:dyDescent="0.25">
      <c r="A78" s="5">
        <v>68</v>
      </c>
      <c r="B78" s="6" t="s">
        <v>89</v>
      </c>
      <c r="C78" s="12" t="s">
        <v>14</v>
      </c>
      <c r="D78" s="16"/>
      <c r="E78" s="9"/>
      <c r="F78" s="10"/>
      <c r="G78" s="11">
        <f t="shared" si="4"/>
        <v>0</v>
      </c>
    </row>
    <row r="79" spans="1:7" x14ac:dyDescent="0.25">
      <c r="A79" s="5">
        <v>69</v>
      </c>
      <c r="B79" s="15" t="s">
        <v>90</v>
      </c>
      <c r="C79" s="12" t="s">
        <v>14</v>
      </c>
      <c r="D79" s="16"/>
      <c r="E79" s="9"/>
      <c r="F79" s="17"/>
      <c r="G79" s="18">
        <f t="shared" si="4"/>
        <v>0</v>
      </c>
    </row>
    <row r="80" spans="1:7" x14ac:dyDescent="0.25">
      <c r="A80" s="45" t="s">
        <v>91</v>
      </c>
      <c r="B80" s="46"/>
      <c r="C80" s="46"/>
      <c r="D80" s="46"/>
      <c r="E80" s="46"/>
      <c r="F80" s="46"/>
      <c r="G80" s="47"/>
    </row>
    <row r="81" spans="1:7" x14ac:dyDescent="0.25">
      <c r="A81" s="5">
        <v>70</v>
      </c>
      <c r="B81" s="6" t="s">
        <v>92</v>
      </c>
      <c r="C81" s="12" t="s">
        <v>14</v>
      </c>
      <c r="D81" s="16"/>
      <c r="E81" s="9"/>
      <c r="F81" s="10"/>
      <c r="G81" s="11">
        <f>(E81*F81)/60</f>
        <v>0</v>
      </c>
    </row>
    <row r="82" spans="1:7" x14ac:dyDescent="0.25">
      <c r="A82" s="5">
        <v>71</v>
      </c>
      <c r="B82" s="6" t="s">
        <v>93</v>
      </c>
      <c r="C82" s="12" t="s">
        <v>14</v>
      </c>
      <c r="D82" s="16"/>
      <c r="E82" s="9"/>
      <c r="F82" s="10"/>
      <c r="G82" s="11">
        <f t="shared" ref="G82:G89" si="5">(E82*F82)/60</f>
        <v>0</v>
      </c>
    </row>
    <row r="83" spans="1:7" x14ac:dyDescent="0.25">
      <c r="A83" s="5">
        <v>72</v>
      </c>
      <c r="B83" s="31" t="s">
        <v>94</v>
      </c>
      <c r="C83" s="12" t="s">
        <v>20</v>
      </c>
      <c r="D83" s="16"/>
      <c r="E83" s="9"/>
      <c r="F83" s="10"/>
      <c r="G83" s="11">
        <f t="shared" si="5"/>
        <v>0</v>
      </c>
    </row>
    <row r="84" spans="1:7" x14ac:dyDescent="0.25">
      <c r="A84" s="5">
        <v>73</v>
      </c>
      <c r="B84" s="6" t="s">
        <v>95</v>
      </c>
      <c r="C84" s="12" t="s">
        <v>14</v>
      </c>
      <c r="D84" s="16"/>
      <c r="E84" s="9"/>
      <c r="F84" s="10"/>
      <c r="G84" s="11">
        <f t="shared" si="5"/>
        <v>0</v>
      </c>
    </row>
    <row r="85" spans="1:7" x14ac:dyDescent="0.25">
      <c r="A85" s="5">
        <v>74</v>
      </c>
      <c r="B85" s="6" t="s">
        <v>96</v>
      </c>
      <c r="C85" s="12" t="s">
        <v>14</v>
      </c>
      <c r="D85" s="16"/>
      <c r="E85" s="9"/>
      <c r="F85" s="10"/>
      <c r="G85" s="11">
        <f t="shared" si="5"/>
        <v>0</v>
      </c>
    </row>
    <row r="86" spans="1:7" ht="26.25" x14ac:dyDescent="0.25">
      <c r="A86" s="5">
        <v>75</v>
      </c>
      <c r="B86" s="31" t="s">
        <v>97</v>
      </c>
      <c r="C86" s="12" t="s">
        <v>20</v>
      </c>
      <c r="D86" s="16"/>
      <c r="E86" s="13"/>
      <c r="F86" s="19"/>
      <c r="G86" s="29">
        <f t="shared" si="5"/>
        <v>0</v>
      </c>
    </row>
    <row r="87" spans="1:7" x14ac:dyDescent="0.25">
      <c r="A87" s="5">
        <v>76</v>
      </c>
      <c r="B87" s="31" t="s">
        <v>98</v>
      </c>
      <c r="C87" s="12" t="s">
        <v>14</v>
      </c>
      <c r="D87" s="16"/>
      <c r="E87" s="9"/>
      <c r="F87" s="10"/>
      <c r="G87" s="11">
        <f t="shared" si="5"/>
        <v>0</v>
      </c>
    </row>
    <row r="88" spans="1:7" x14ac:dyDescent="0.25">
      <c r="A88" s="5">
        <v>77</v>
      </c>
      <c r="B88" s="26" t="s">
        <v>99</v>
      </c>
      <c r="C88" s="12" t="s">
        <v>14</v>
      </c>
      <c r="D88" s="16" t="s">
        <v>36</v>
      </c>
      <c r="E88" s="13"/>
      <c r="F88" s="19"/>
      <c r="G88" s="29">
        <f t="shared" si="5"/>
        <v>0</v>
      </c>
    </row>
    <row r="89" spans="1:7" x14ac:dyDescent="0.25">
      <c r="A89" s="5">
        <v>78</v>
      </c>
      <c r="B89" s="31" t="s">
        <v>100</v>
      </c>
      <c r="C89" s="12" t="s">
        <v>20</v>
      </c>
      <c r="D89" s="16"/>
      <c r="E89" s="9"/>
      <c r="F89" s="10"/>
      <c r="G89" s="11">
        <f t="shared" si="5"/>
        <v>0</v>
      </c>
    </row>
    <row r="90" spans="1:7" x14ac:dyDescent="0.25">
      <c r="A90" s="60" t="s">
        <v>101</v>
      </c>
      <c r="B90" s="61"/>
      <c r="C90" s="61"/>
      <c r="D90" s="61"/>
      <c r="E90" s="61"/>
      <c r="F90" s="61"/>
      <c r="G90" s="62"/>
    </row>
    <row r="91" spans="1:7" x14ac:dyDescent="0.25">
      <c r="A91" s="5">
        <v>79</v>
      </c>
      <c r="B91" s="26" t="s">
        <v>102</v>
      </c>
      <c r="C91" s="28" t="s">
        <v>103</v>
      </c>
      <c r="D91" s="16" t="s">
        <v>36</v>
      </c>
      <c r="E91" s="9"/>
      <c r="F91" s="10"/>
      <c r="G91" s="11">
        <f t="shared" ref="G91:G101" si="6">(E91*F91)/60</f>
        <v>0</v>
      </c>
    </row>
    <row r="92" spans="1:7" x14ac:dyDescent="0.25">
      <c r="A92" s="5">
        <v>80</v>
      </c>
      <c r="B92" s="6" t="s">
        <v>104</v>
      </c>
      <c r="C92" s="28" t="s">
        <v>14</v>
      </c>
      <c r="D92" s="16"/>
      <c r="E92" s="13"/>
      <c r="F92" s="19"/>
      <c r="G92" s="29">
        <f t="shared" si="6"/>
        <v>0</v>
      </c>
    </row>
    <row r="93" spans="1:7" x14ac:dyDescent="0.25">
      <c r="A93" s="5">
        <v>81</v>
      </c>
      <c r="B93" s="6" t="s">
        <v>105</v>
      </c>
      <c r="C93" s="28" t="s">
        <v>14</v>
      </c>
      <c r="D93" s="16"/>
      <c r="E93" s="9"/>
      <c r="F93" s="10"/>
      <c r="G93" s="29">
        <f t="shared" si="6"/>
        <v>0</v>
      </c>
    </row>
    <row r="94" spans="1:7" x14ac:dyDescent="0.25">
      <c r="A94" s="5">
        <v>82</v>
      </c>
      <c r="B94" s="6" t="s">
        <v>106</v>
      </c>
      <c r="C94" s="12" t="s">
        <v>14</v>
      </c>
      <c r="D94" s="16" t="s">
        <v>36</v>
      </c>
      <c r="E94" s="13"/>
      <c r="F94" s="19"/>
      <c r="G94" s="29">
        <f t="shared" si="6"/>
        <v>0</v>
      </c>
    </row>
    <row r="95" spans="1:7" x14ac:dyDescent="0.25">
      <c r="A95" s="5">
        <v>83</v>
      </c>
      <c r="B95" s="6" t="s">
        <v>107</v>
      </c>
      <c r="C95" s="28" t="s">
        <v>14</v>
      </c>
      <c r="D95" s="16"/>
      <c r="E95" s="9"/>
      <c r="F95" s="10"/>
      <c r="G95" s="29">
        <f t="shared" si="6"/>
        <v>0</v>
      </c>
    </row>
    <row r="96" spans="1:7" x14ac:dyDescent="0.25">
      <c r="A96" s="5">
        <v>84</v>
      </c>
      <c r="B96" s="6" t="s">
        <v>108</v>
      </c>
      <c r="C96" s="28" t="s">
        <v>14</v>
      </c>
      <c r="D96" s="16"/>
      <c r="E96" s="9"/>
      <c r="F96" s="10"/>
      <c r="G96" s="11">
        <f t="shared" si="6"/>
        <v>0</v>
      </c>
    </row>
    <row r="97" spans="1:7" x14ac:dyDescent="0.25">
      <c r="A97" s="5">
        <v>85</v>
      </c>
      <c r="B97" s="6" t="s">
        <v>109</v>
      </c>
      <c r="C97" s="28" t="s">
        <v>14</v>
      </c>
      <c r="D97" s="16"/>
      <c r="E97" s="9"/>
      <c r="F97" s="10"/>
      <c r="G97" s="11">
        <f t="shared" si="6"/>
        <v>0</v>
      </c>
    </row>
    <row r="98" spans="1:7" x14ac:dyDescent="0.25">
      <c r="A98" s="5">
        <v>86</v>
      </c>
      <c r="B98" s="6" t="s">
        <v>110</v>
      </c>
      <c r="C98" s="28" t="s">
        <v>14</v>
      </c>
      <c r="D98" s="16"/>
      <c r="E98" s="9"/>
      <c r="F98" s="10"/>
      <c r="G98" s="11">
        <f t="shared" si="6"/>
        <v>0</v>
      </c>
    </row>
    <row r="99" spans="1:7" x14ac:dyDescent="0.25">
      <c r="A99" s="5">
        <v>87</v>
      </c>
      <c r="B99" s="26" t="s">
        <v>111</v>
      </c>
      <c r="C99" s="28" t="s">
        <v>112</v>
      </c>
      <c r="D99" s="16" t="s">
        <v>36</v>
      </c>
      <c r="E99" s="9"/>
      <c r="F99" s="10"/>
      <c r="G99" s="11">
        <f t="shared" si="6"/>
        <v>0</v>
      </c>
    </row>
    <row r="100" spans="1:7" x14ac:dyDescent="0.25">
      <c r="A100" s="5">
        <v>88</v>
      </c>
      <c r="B100" s="26" t="s">
        <v>113</v>
      </c>
      <c r="C100" s="28" t="s">
        <v>112</v>
      </c>
      <c r="D100" s="16" t="s">
        <v>36</v>
      </c>
      <c r="E100" s="9"/>
      <c r="F100" s="10"/>
      <c r="G100" s="11">
        <f t="shared" si="6"/>
        <v>0</v>
      </c>
    </row>
    <row r="101" spans="1:7" x14ac:dyDescent="0.25">
      <c r="A101" s="5">
        <v>89</v>
      </c>
      <c r="B101" s="26" t="s">
        <v>114</v>
      </c>
      <c r="C101" s="28" t="s">
        <v>112</v>
      </c>
      <c r="D101" s="16" t="s">
        <v>36</v>
      </c>
      <c r="E101" s="9"/>
      <c r="F101" s="10"/>
      <c r="G101" s="11">
        <f t="shared" si="6"/>
        <v>0</v>
      </c>
    </row>
    <row r="102" spans="1:7" x14ac:dyDescent="0.25">
      <c r="A102" s="5">
        <v>90</v>
      </c>
      <c r="B102" s="26" t="s">
        <v>115</v>
      </c>
      <c r="C102" s="28" t="s">
        <v>116</v>
      </c>
      <c r="D102" s="16"/>
      <c r="E102" s="38" t="s">
        <v>117</v>
      </c>
      <c r="F102" s="10" t="s">
        <v>117</v>
      </c>
      <c r="G102" s="11" t="s">
        <v>117</v>
      </c>
    </row>
    <row r="103" spans="1:7" x14ac:dyDescent="0.25">
      <c r="A103" s="5">
        <v>91</v>
      </c>
      <c r="B103" s="6" t="s">
        <v>118</v>
      </c>
      <c r="C103" s="28" t="s">
        <v>119</v>
      </c>
      <c r="D103" s="16" t="s">
        <v>36</v>
      </c>
      <c r="E103" s="9"/>
      <c r="F103" s="10"/>
      <c r="G103" s="11">
        <f t="shared" ref="G103:G110" si="7">(E103*F103)/60</f>
        <v>0</v>
      </c>
    </row>
    <row r="104" spans="1:7" x14ac:dyDescent="0.25">
      <c r="A104" s="5">
        <v>92</v>
      </c>
      <c r="B104" s="6" t="s">
        <v>120</v>
      </c>
      <c r="C104" s="28" t="s">
        <v>112</v>
      </c>
      <c r="D104" s="16" t="s">
        <v>117</v>
      </c>
      <c r="E104" s="9"/>
      <c r="F104" s="10"/>
      <c r="G104" s="11">
        <f t="shared" si="7"/>
        <v>0</v>
      </c>
    </row>
    <row r="105" spans="1:7" x14ac:dyDescent="0.25">
      <c r="A105" s="5">
        <v>93</v>
      </c>
      <c r="B105" s="6" t="s">
        <v>121</v>
      </c>
      <c r="C105" s="28" t="s">
        <v>112</v>
      </c>
      <c r="D105" s="16" t="s">
        <v>117</v>
      </c>
      <c r="E105" s="25" t="s">
        <v>117</v>
      </c>
      <c r="F105" s="10" t="s">
        <v>117</v>
      </c>
      <c r="G105" s="11" t="s">
        <v>117</v>
      </c>
    </row>
    <row r="106" spans="1:7" x14ac:dyDescent="0.25">
      <c r="A106" s="5">
        <v>94</v>
      </c>
      <c r="B106" s="6" t="s">
        <v>122</v>
      </c>
      <c r="C106" s="12" t="s">
        <v>103</v>
      </c>
      <c r="D106" s="16" t="s">
        <v>36</v>
      </c>
      <c r="E106" s="9"/>
      <c r="F106" s="10"/>
      <c r="G106" s="11">
        <f t="shared" si="7"/>
        <v>0</v>
      </c>
    </row>
    <row r="107" spans="1:7" x14ac:dyDescent="0.25">
      <c r="A107" s="5">
        <v>95</v>
      </c>
      <c r="B107" s="6" t="s">
        <v>123</v>
      </c>
      <c r="C107" s="28" t="s">
        <v>112</v>
      </c>
      <c r="D107" s="16" t="s">
        <v>36</v>
      </c>
      <c r="E107" s="9"/>
      <c r="F107" s="10"/>
      <c r="G107" s="11">
        <f t="shared" si="7"/>
        <v>0</v>
      </c>
    </row>
    <row r="108" spans="1:7" ht="25.5" x14ac:dyDescent="0.25">
      <c r="A108" s="5">
        <v>96</v>
      </c>
      <c r="B108" s="26" t="s">
        <v>124</v>
      </c>
      <c r="C108" s="22" t="s">
        <v>116</v>
      </c>
      <c r="D108" s="16"/>
      <c r="E108" s="13" t="s">
        <v>117</v>
      </c>
      <c r="F108" s="20" t="s">
        <v>117</v>
      </c>
      <c r="G108" s="11" t="s">
        <v>117</v>
      </c>
    </row>
    <row r="109" spans="1:7" ht="26.25" x14ac:dyDescent="0.25">
      <c r="A109" s="5">
        <v>97</v>
      </c>
      <c r="B109" s="6" t="s">
        <v>125</v>
      </c>
      <c r="C109" s="12" t="s">
        <v>103</v>
      </c>
      <c r="D109" s="16" t="s">
        <v>36</v>
      </c>
      <c r="E109" s="32"/>
      <c r="F109" s="20"/>
      <c r="G109" s="11">
        <f t="shared" si="7"/>
        <v>0</v>
      </c>
    </row>
    <row r="110" spans="1:7" x14ac:dyDescent="0.25">
      <c r="A110" s="5">
        <v>98</v>
      </c>
      <c r="B110" s="6" t="s">
        <v>126</v>
      </c>
      <c r="C110" s="12" t="s">
        <v>14</v>
      </c>
      <c r="D110" s="16"/>
      <c r="E110" s="32"/>
      <c r="F110" s="20"/>
      <c r="G110" s="11">
        <f t="shared" si="7"/>
        <v>0</v>
      </c>
    </row>
    <row r="111" spans="1:7" x14ac:dyDescent="0.25">
      <c r="A111" s="45" t="s">
        <v>127</v>
      </c>
      <c r="B111" s="46"/>
      <c r="C111" s="46"/>
      <c r="D111" s="46"/>
      <c r="E111" s="46"/>
      <c r="F111" s="46"/>
      <c r="G111" s="47"/>
    </row>
    <row r="112" spans="1:7" x14ac:dyDescent="0.25">
      <c r="A112" s="14">
        <v>99</v>
      </c>
      <c r="B112" s="15" t="s">
        <v>128</v>
      </c>
      <c r="C112" s="12" t="s">
        <v>14</v>
      </c>
      <c r="D112" s="16"/>
      <c r="E112" s="9"/>
      <c r="F112" s="17"/>
      <c r="G112" s="30">
        <f>(E112*F112)/60</f>
        <v>0</v>
      </c>
    </row>
    <row r="113" spans="1:7" x14ac:dyDescent="0.25">
      <c r="A113" s="14">
        <v>100</v>
      </c>
      <c r="B113" s="15" t="s">
        <v>129</v>
      </c>
      <c r="C113" s="12" t="s">
        <v>14</v>
      </c>
      <c r="D113" s="16"/>
      <c r="E113" s="9"/>
      <c r="F113" s="17"/>
      <c r="G113" s="30">
        <f t="shared" ref="G113:G129" si="8">(E113*F113)/60</f>
        <v>0</v>
      </c>
    </row>
    <row r="114" spans="1:7" x14ac:dyDescent="0.25">
      <c r="A114" s="14">
        <v>101</v>
      </c>
      <c r="B114" s="21" t="s">
        <v>130</v>
      </c>
      <c r="C114" s="22" t="s">
        <v>14</v>
      </c>
      <c r="D114" s="16"/>
      <c r="E114" s="13"/>
      <c r="F114" s="20"/>
      <c r="G114" s="30">
        <f t="shared" si="8"/>
        <v>0</v>
      </c>
    </row>
    <row r="115" spans="1:7" x14ac:dyDescent="0.25">
      <c r="A115" s="14">
        <v>102</v>
      </c>
      <c r="B115" s="15" t="s">
        <v>131</v>
      </c>
      <c r="C115" s="12" t="s">
        <v>14</v>
      </c>
      <c r="D115" s="16"/>
      <c r="E115" s="9"/>
      <c r="F115" s="17"/>
      <c r="G115" s="30">
        <f t="shared" si="8"/>
        <v>0</v>
      </c>
    </row>
    <row r="116" spans="1:7" x14ac:dyDescent="0.25">
      <c r="A116" s="14">
        <v>103</v>
      </c>
      <c r="B116" s="21" t="s">
        <v>132</v>
      </c>
      <c r="C116" s="22" t="s">
        <v>14</v>
      </c>
      <c r="D116" s="16"/>
      <c r="E116" s="13"/>
      <c r="F116" s="20"/>
      <c r="G116" s="30">
        <f t="shared" si="8"/>
        <v>0</v>
      </c>
    </row>
    <row r="117" spans="1:7" x14ac:dyDescent="0.25">
      <c r="A117" s="14">
        <v>104</v>
      </c>
      <c r="B117" s="21" t="s">
        <v>133</v>
      </c>
      <c r="C117" s="22" t="s">
        <v>14</v>
      </c>
      <c r="D117" s="16"/>
      <c r="E117" s="13"/>
      <c r="F117" s="20"/>
      <c r="G117" s="30">
        <f t="shared" si="8"/>
        <v>0</v>
      </c>
    </row>
    <row r="118" spans="1:7" x14ac:dyDescent="0.25">
      <c r="A118" s="14">
        <v>105</v>
      </c>
      <c r="B118" s="21" t="s">
        <v>134</v>
      </c>
      <c r="C118" s="22" t="s">
        <v>14</v>
      </c>
      <c r="D118" s="16"/>
      <c r="E118" s="13"/>
      <c r="F118" s="20"/>
      <c r="G118" s="30">
        <f t="shared" si="8"/>
        <v>0</v>
      </c>
    </row>
    <row r="119" spans="1:7" x14ac:dyDescent="0.25">
      <c r="A119" s="14">
        <v>106</v>
      </c>
      <c r="B119" s="26" t="s">
        <v>135</v>
      </c>
      <c r="C119" s="28" t="s">
        <v>14</v>
      </c>
      <c r="D119" s="16"/>
      <c r="E119" s="9"/>
      <c r="F119" s="10"/>
      <c r="G119" s="11">
        <f t="shared" si="8"/>
        <v>0</v>
      </c>
    </row>
    <row r="120" spans="1:7" x14ac:dyDescent="0.25">
      <c r="A120" s="14">
        <v>107</v>
      </c>
      <c r="B120" s="21" t="s">
        <v>136</v>
      </c>
      <c r="C120" s="22" t="s">
        <v>12</v>
      </c>
      <c r="D120" s="16"/>
      <c r="E120" s="9"/>
      <c r="F120" s="10"/>
      <c r="G120" s="11">
        <f t="shared" si="8"/>
        <v>0</v>
      </c>
    </row>
    <row r="121" spans="1:7" x14ac:dyDescent="0.25">
      <c r="A121" s="14">
        <v>108</v>
      </c>
      <c r="B121" s="21" t="s">
        <v>137</v>
      </c>
      <c r="C121" s="22" t="s">
        <v>12</v>
      </c>
      <c r="D121" s="16"/>
      <c r="E121" s="9"/>
      <c r="F121" s="10"/>
      <c r="G121" s="11">
        <f t="shared" si="8"/>
        <v>0</v>
      </c>
    </row>
    <row r="122" spans="1:7" x14ac:dyDescent="0.25">
      <c r="A122" s="14">
        <v>109</v>
      </c>
      <c r="B122" s="21" t="s">
        <v>138</v>
      </c>
      <c r="C122" s="22" t="s">
        <v>12</v>
      </c>
      <c r="D122" s="16"/>
      <c r="E122" s="9"/>
      <c r="F122" s="10"/>
      <c r="G122" s="11">
        <f t="shared" si="8"/>
        <v>0</v>
      </c>
    </row>
    <row r="123" spans="1:7" x14ac:dyDescent="0.25">
      <c r="A123" s="14">
        <v>110</v>
      </c>
      <c r="B123" s="6" t="s">
        <v>139</v>
      </c>
      <c r="C123" s="28" t="s">
        <v>14</v>
      </c>
      <c r="D123" s="16"/>
      <c r="E123" s="9"/>
      <c r="F123" s="10"/>
      <c r="G123" s="11">
        <f t="shared" si="8"/>
        <v>0</v>
      </c>
    </row>
    <row r="124" spans="1:7" x14ac:dyDescent="0.25">
      <c r="A124" s="14">
        <v>111</v>
      </c>
      <c r="B124" s="6" t="s">
        <v>140</v>
      </c>
      <c r="C124" s="28" t="s">
        <v>14</v>
      </c>
      <c r="D124" s="16"/>
      <c r="E124" s="9"/>
      <c r="F124" s="10"/>
      <c r="G124" s="11">
        <f t="shared" si="8"/>
        <v>0</v>
      </c>
    </row>
    <row r="125" spans="1:7" x14ac:dyDescent="0.25">
      <c r="A125" s="14">
        <v>112</v>
      </c>
      <c r="B125" s="6" t="s">
        <v>141</v>
      </c>
      <c r="C125" s="28" t="s">
        <v>14</v>
      </c>
      <c r="D125" s="16"/>
      <c r="E125" s="9"/>
      <c r="F125" s="10"/>
      <c r="G125" s="11">
        <f t="shared" si="8"/>
        <v>0</v>
      </c>
    </row>
    <row r="126" spans="1:7" x14ac:dyDescent="0.25">
      <c r="A126" s="14">
        <v>113</v>
      </c>
      <c r="B126" s="6" t="s">
        <v>142</v>
      </c>
      <c r="C126" s="28" t="s">
        <v>14</v>
      </c>
      <c r="D126" s="16"/>
      <c r="E126" s="9"/>
      <c r="F126" s="10"/>
      <c r="G126" s="11">
        <f t="shared" si="8"/>
        <v>0</v>
      </c>
    </row>
    <row r="127" spans="1:7" x14ac:dyDescent="0.25">
      <c r="A127" s="14">
        <v>114</v>
      </c>
      <c r="B127" s="6" t="s">
        <v>143</v>
      </c>
      <c r="C127" s="28" t="s">
        <v>14</v>
      </c>
      <c r="D127" s="16"/>
      <c r="E127" s="9"/>
      <c r="F127" s="10"/>
      <c r="G127" s="11">
        <f t="shared" si="8"/>
        <v>0</v>
      </c>
    </row>
    <row r="128" spans="1:7" x14ac:dyDescent="0.25">
      <c r="A128" s="14">
        <v>115</v>
      </c>
      <c r="B128" s="15" t="s">
        <v>144</v>
      </c>
      <c r="C128" s="22" t="s">
        <v>14</v>
      </c>
      <c r="D128" s="16"/>
      <c r="E128" s="9"/>
      <c r="F128" s="17"/>
      <c r="G128" s="18">
        <f t="shared" si="8"/>
        <v>0</v>
      </c>
    </row>
    <row r="129" spans="1:7" x14ac:dyDescent="0.25">
      <c r="A129" s="14">
        <v>116</v>
      </c>
      <c r="B129" s="15" t="s">
        <v>145</v>
      </c>
      <c r="C129" s="22" t="s">
        <v>14</v>
      </c>
      <c r="D129" s="16"/>
      <c r="E129" s="9"/>
      <c r="F129" s="17"/>
      <c r="G129" s="18">
        <f t="shared" si="8"/>
        <v>0</v>
      </c>
    </row>
    <row r="130" spans="1:7" x14ac:dyDescent="0.25">
      <c r="A130" s="45" t="s">
        <v>146</v>
      </c>
      <c r="B130" s="46"/>
      <c r="C130" s="46"/>
      <c r="D130" s="46"/>
      <c r="E130" s="46"/>
      <c r="F130" s="46"/>
      <c r="G130" s="47"/>
    </row>
    <row r="131" spans="1:7" x14ac:dyDescent="0.25">
      <c r="A131" s="5">
        <v>117</v>
      </c>
      <c r="B131" s="6" t="s">
        <v>147</v>
      </c>
      <c r="C131" s="12" t="s">
        <v>14</v>
      </c>
      <c r="D131" s="16"/>
      <c r="E131" s="9"/>
      <c r="F131" s="10"/>
      <c r="G131" s="11">
        <f>(E131*F131)/60</f>
        <v>0</v>
      </c>
    </row>
    <row r="132" spans="1:7" x14ac:dyDescent="0.25">
      <c r="A132" s="5">
        <v>118</v>
      </c>
      <c r="B132" s="6" t="s">
        <v>148</v>
      </c>
      <c r="C132" s="12" t="s">
        <v>14</v>
      </c>
      <c r="D132" s="16"/>
      <c r="E132" s="9"/>
      <c r="F132" s="10"/>
      <c r="G132" s="11">
        <f>(E132*F132)/60</f>
        <v>0</v>
      </c>
    </row>
    <row r="133" spans="1:7" x14ac:dyDescent="0.25">
      <c r="A133" s="5">
        <v>119</v>
      </c>
      <c r="B133" s="15" t="s">
        <v>149</v>
      </c>
      <c r="C133" s="12" t="s">
        <v>14</v>
      </c>
      <c r="D133" s="16"/>
      <c r="E133" s="9"/>
      <c r="F133" s="17"/>
      <c r="G133" s="11">
        <f>(E133*F133)/60</f>
        <v>0</v>
      </c>
    </row>
    <row r="134" spans="1:7" x14ac:dyDescent="0.25">
      <c r="A134" s="5">
        <v>120</v>
      </c>
      <c r="B134" s="6" t="s">
        <v>150</v>
      </c>
      <c r="C134" s="12" t="s">
        <v>14</v>
      </c>
      <c r="D134" s="16"/>
      <c r="E134" s="9"/>
      <c r="F134" s="10"/>
      <c r="G134" s="11">
        <f>(E134*F134)/60</f>
        <v>0</v>
      </c>
    </row>
    <row r="135" spans="1:7" x14ac:dyDescent="0.25">
      <c r="A135" s="45" t="s">
        <v>151</v>
      </c>
      <c r="B135" s="46"/>
      <c r="C135" s="46"/>
      <c r="D135" s="46"/>
      <c r="E135" s="46"/>
      <c r="F135" s="46"/>
      <c r="G135" s="47"/>
    </row>
    <row r="136" spans="1:7" ht="26.25" x14ac:dyDescent="0.25">
      <c r="A136" s="5">
        <v>121</v>
      </c>
      <c r="B136" s="6" t="s">
        <v>152</v>
      </c>
      <c r="C136" s="12" t="s">
        <v>14</v>
      </c>
      <c r="D136" s="16"/>
      <c r="E136" s="9"/>
      <c r="F136" s="10"/>
      <c r="G136" s="11">
        <f t="shared" ref="G136:G138" si="9">(E136*F136)/60</f>
        <v>0</v>
      </c>
    </row>
    <row r="137" spans="1:7" x14ac:dyDescent="0.25">
      <c r="A137" s="5">
        <v>122</v>
      </c>
      <c r="B137" s="6" t="s">
        <v>153</v>
      </c>
      <c r="C137" s="12" t="s">
        <v>154</v>
      </c>
      <c r="D137" s="16"/>
      <c r="E137" s="9"/>
      <c r="F137" s="10"/>
      <c r="G137" s="11">
        <f t="shared" si="9"/>
        <v>0</v>
      </c>
    </row>
    <row r="138" spans="1:7" x14ac:dyDescent="0.25">
      <c r="A138" s="5">
        <v>123</v>
      </c>
      <c r="B138" s="26" t="s">
        <v>155</v>
      </c>
      <c r="C138" s="28" t="s">
        <v>14</v>
      </c>
      <c r="D138" s="16"/>
      <c r="E138" s="13"/>
      <c r="F138" s="19"/>
      <c r="G138" s="11">
        <f t="shared" si="9"/>
        <v>0</v>
      </c>
    </row>
    <row r="139" spans="1:7" x14ac:dyDescent="0.25">
      <c r="A139" s="45" t="s">
        <v>156</v>
      </c>
      <c r="B139" s="46"/>
      <c r="C139" s="46"/>
      <c r="D139" s="46"/>
      <c r="E139" s="46"/>
      <c r="F139" s="46"/>
      <c r="G139" s="47"/>
    </row>
    <row r="140" spans="1:7" x14ac:dyDescent="0.25">
      <c r="A140" s="5">
        <v>124</v>
      </c>
      <c r="B140" s="6" t="s">
        <v>157</v>
      </c>
      <c r="C140" s="12" t="s">
        <v>14</v>
      </c>
      <c r="D140" s="16"/>
      <c r="E140" s="9"/>
      <c r="F140" s="10"/>
      <c r="G140" s="11">
        <f t="shared" ref="G140:G149" si="10">(E140*F140)/60</f>
        <v>0</v>
      </c>
    </row>
    <row r="141" spans="1:7" ht="26.25" x14ac:dyDescent="0.25">
      <c r="A141" s="5">
        <v>125</v>
      </c>
      <c r="B141" s="31" t="s">
        <v>158</v>
      </c>
      <c r="C141" s="12" t="s">
        <v>14</v>
      </c>
      <c r="D141" s="16"/>
      <c r="E141" s="13"/>
      <c r="F141" s="19"/>
      <c r="G141" s="29">
        <f t="shared" si="10"/>
        <v>0</v>
      </c>
    </row>
    <row r="142" spans="1:7" x14ac:dyDescent="0.25">
      <c r="A142" s="5">
        <v>126</v>
      </c>
      <c r="B142" s="31" t="s">
        <v>159</v>
      </c>
      <c r="C142" s="12" t="s">
        <v>14</v>
      </c>
      <c r="D142" s="16"/>
      <c r="E142" s="9"/>
      <c r="F142" s="10"/>
      <c r="G142" s="29">
        <f t="shared" si="10"/>
        <v>0</v>
      </c>
    </row>
    <row r="143" spans="1:7" x14ac:dyDescent="0.25">
      <c r="A143" s="5">
        <v>127</v>
      </c>
      <c r="B143" s="6" t="s">
        <v>160</v>
      </c>
      <c r="C143" s="12" t="s">
        <v>14</v>
      </c>
      <c r="D143" s="16"/>
      <c r="E143" s="9"/>
      <c r="F143" s="10"/>
      <c r="G143" s="29">
        <f t="shared" si="10"/>
        <v>0</v>
      </c>
    </row>
    <row r="144" spans="1:7" x14ac:dyDescent="0.25">
      <c r="A144" s="5">
        <v>128</v>
      </c>
      <c r="B144" s="6" t="s">
        <v>161</v>
      </c>
      <c r="C144" s="12" t="s">
        <v>14</v>
      </c>
      <c r="D144" s="16"/>
      <c r="E144" s="33"/>
      <c r="F144" s="10"/>
      <c r="G144" s="11">
        <f t="shared" si="10"/>
        <v>0</v>
      </c>
    </row>
    <row r="145" spans="1:7" x14ac:dyDescent="0.25">
      <c r="A145" s="5">
        <v>129</v>
      </c>
      <c r="B145" s="6" t="s">
        <v>162</v>
      </c>
      <c r="C145" s="12" t="s">
        <v>14</v>
      </c>
      <c r="D145" s="34"/>
      <c r="E145" s="33"/>
      <c r="F145" s="35"/>
      <c r="G145" s="11">
        <f t="shared" si="10"/>
        <v>0</v>
      </c>
    </row>
    <row r="146" spans="1:7" ht="25.5" x14ac:dyDescent="0.25">
      <c r="A146" s="5">
        <v>130</v>
      </c>
      <c r="B146" s="21" t="s">
        <v>163</v>
      </c>
      <c r="C146" s="36" t="s">
        <v>154</v>
      </c>
      <c r="D146" s="34"/>
      <c r="E146" s="33"/>
      <c r="F146" s="35"/>
      <c r="G146" s="37">
        <f t="shared" si="10"/>
        <v>0</v>
      </c>
    </row>
    <row r="147" spans="1:7" x14ac:dyDescent="0.25">
      <c r="A147" s="5">
        <v>131</v>
      </c>
      <c r="B147" s="15" t="s">
        <v>164</v>
      </c>
      <c r="C147" s="12" t="s">
        <v>14</v>
      </c>
      <c r="D147" s="34"/>
      <c r="E147" s="33"/>
      <c r="F147" s="35"/>
      <c r="G147" s="37">
        <f t="shared" si="10"/>
        <v>0</v>
      </c>
    </row>
    <row r="148" spans="1:7" x14ac:dyDescent="0.25">
      <c r="A148" s="5">
        <v>132</v>
      </c>
      <c r="B148" s="15" t="s">
        <v>165</v>
      </c>
      <c r="C148" s="12" t="s">
        <v>14</v>
      </c>
      <c r="D148" s="34"/>
      <c r="E148" s="33"/>
      <c r="F148" s="35"/>
      <c r="G148" s="37">
        <f t="shared" si="10"/>
        <v>0</v>
      </c>
    </row>
    <row r="149" spans="1:7" x14ac:dyDescent="0.25">
      <c r="A149" s="5">
        <v>133</v>
      </c>
      <c r="B149" s="15" t="s">
        <v>166</v>
      </c>
      <c r="C149" s="12" t="s">
        <v>14</v>
      </c>
      <c r="D149" s="34"/>
      <c r="E149" s="33"/>
      <c r="F149" s="35"/>
      <c r="G149" s="37">
        <f t="shared" si="10"/>
        <v>0</v>
      </c>
    </row>
    <row r="150" spans="1:7" x14ac:dyDescent="0.25">
      <c r="A150" s="48" t="s">
        <v>167</v>
      </c>
      <c r="B150" s="49"/>
      <c r="C150" s="50"/>
      <c r="D150" s="57">
        <f>SUM(D5:D146)</f>
        <v>0</v>
      </c>
      <c r="E150" s="58" t="s">
        <v>168</v>
      </c>
      <c r="F150" s="58"/>
      <c r="G150" s="59">
        <f>SUM(G5:G146)</f>
        <v>0</v>
      </c>
    </row>
    <row r="151" spans="1:7" x14ac:dyDescent="0.25">
      <c r="A151" s="51"/>
      <c r="B151" s="52"/>
      <c r="C151" s="53"/>
      <c r="D151" s="57"/>
      <c r="E151" s="58"/>
      <c r="F151" s="58"/>
      <c r="G151" s="59"/>
    </row>
    <row r="152" spans="1:7" x14ac:dyDescent="0.25">
      <c r="A152" s="51"/>
      <c r="B152" s="52"/>
      <c r="C152" s="53"/>
      <c r="D152" s="57"/>
      <c r="E152" s="58"/>
      <c r="F152" s="58"/>
      <c r="G152" s="59"/>
    </row>
    <row r="153" spans="1:7" ht="17.25" customHeight="1" x14ac:dyDescent="0.25">
      <c r="A153" s="54"/>
      <c r="B153" s="55"/>
      <c r="C153" s="56"/>
      <c r="D153" s="57"/>
      <c r="E153" s="58"/>
      <c r="F153" s="58"/>
      <c r="G153" s="59"/>
    </row>
    <row r="154" spans="1:7" ht="15.75" thickBot="1" x14ac:dyDescent="0.3">
      <c r="A154" s="39" t="s">
        <v>171</v>
      </c>
      <c r="B154" s="40"/>
      <c r="C154" s="40"/>
      <c r="D154" s="40"/>
      <c r="E154" s="41"/>
      <c r="F154" s="42">
        <f>SUM(D150+G150)</f>
        <v>0</v>
      </c>
      <c r="G154" s="43"/>
    </row>
    <row r="155" spans="1:7" x14ac:dyDescent="0.25">
      <c r="A155" s="44" t="s">
        <v>169</v>
      </c>
      <c r="B155" s="44"/>
      <c r="C155" s="44"/>
      <c r="D155" s="44"/>
      <c r="E155" s="44"/>
      <c r="F155" s="44"/>
      <c r="G155" s="44"/>
    </row>
  </sheetData>
  <mergeCells count="23">
    <mergeCell ref="A90:G90"/>
    <mergeCell ref="A1:G1"/>
    <mergeCell ref="A2:C2"/>
    <mergeCell ref="E2:G2"/>
    <mergeCell ref="A4:G4"/>
    <mergeCell ref="A17:G17"/>
    <mergeCell ref="A26:G26"/>
    <mergeCell ref="A37:G37"/>
    <mergeCell ref="A47:G47"/>
    <mergeCell ref="A59:G59"/>
    <mergeCell ref="A65:G65"/>
    <mergeCell ref="A80:G80"/>
    <mergeCell ref="A154:E154"/>
    <mergeCell ref="F154:G154"/>
    <mergeCell ref="A155:G155"/>
    <mergeCell ref="A111:G111"/>
    <mergeCell ref="A130:G130"/>
    <mergeCell ref="A135:G135"/>
    <mergeCell ref="A139:G139"/>
    <mergeCell ref="A150:C153"/>
    <mergeCell ref="D150:D153"/>
    <mergeCell ref="E150:F153"/>
    <mergeCell ref="G150:G153"/>
  </mergeCells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ТТ001782 ценова таблица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1524</PublicOrder>
  </documentManagement>
</p:properties>
</file>

<file path=customXml/itemProps1.xml><?xml version="1.0" encoding="utf-8"?>
<ds:datastoreItem xmlns:ds="http://schemas.openxmlformats.org/officeDocument/2006/customXml" ds:itemID="{8F74082E-7D2D-4CA0-A8D0-9F82811AF7C9}"/>
</file>

<file path=customXml/itemProps2.xml><?xml version="1.0" encoding="utf-8"?>
<ds:datastoreItem xmlns:ds="http://schemas.openxmlformats.org/officeDocument/2006/customXml" ds:itemID="{19F4F576-0E6D-46A3-9750-4EAA6D4586F8}"/>
</file>

<file path=customXml/itemProps3.xml><?xml version="1.0" encoding="utf-8"?>
<ds:datastoreItem xmlns:ds="http://schemas.openxmlformats.org/officeDocument/2006/customXml" ds:itemID="{00C5E4A8-3D7F-490E-99DF-2634ABA13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Hristov, Georgi</dc:creator>
  <cp:lastModifiedBy>Pobornikov, Sergei</cp:lastModifiedBy>
  <cp:lastPrinted>2017-10-31T08:27:42Z</cp:lastPrinted>
  <dcterms:created xsi:type="dcterms:W3CDTF">2017-06-08T07:09:25Z</dcterms:created>
  <dcterms:modified xsi:type="dcterms:W3CDTF">2018-09-19T06:19:52Z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