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E\SP\spobornikov\My Documents\tenders\tenders\EMP\TT001679_sewer_cleaner_maintain\master\нови ценови таблици\"/>
    </mc:Choice>
  </mc:AlternateContent>
  <bookViews>
    <workbookView xWindow="9285" yWindow="-60" windowWidth="9945" windowHeight="7635"/>
  </bookViews>
  <sheets>
    <sheet name="ценова таблица" sheetId="5" r:id="rId1"/>
    <sheet name="Допълнителна информация" sheetId="6" r:id="rId2"/>
  </sheets>
  <definedNames>
    <definedName name="_xlnm._FilterDatabase" localSheetId="0" hidden="1">'ценова таблица'!$A$5:$I$564</definedName>
    <definedName name="_xlnm.Print_Area" localSheetId="0">'ценова таблица'!$A$1:$I$567</definedName>
    <definedName name="_xlnm.Print_Titles" localSheetId="0">'ценова таблица'!$1:$4</definedName>
  </definedNames>
  <calcPr calcId="162913"/>
</workbook>
</file>

<file path=xl/calcChain.xml><?xml version="1.0" encoding="utf-8"?>
<calcChain xmlns="http://schemas.openxmlformats.org/spreadsheetml/2006/main">
  <c r="I7" i="5" l="1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6" i="5"/>
  <c r="F565" i="5" l="1"/>
  <c r="I529" i="5" l="1"/>
  <c r="I72" i="5"/>
  <c r="I565" i="5"/>
  <c r="H566" i="5"/>
  <c r="I170" i="5"/>
  <c r="I175" i="5"/>
  <c r="I329" i="5"/>
  <c r="I285" i="5"/>
  <c r="I184" i="5"/>
  <c r="I415" i="5"/>
  <c r="I399" i="5"/>
  <c r="I107" i="5"/>
  <c r="I81" i="5"/>
  <c r="I347" i="5"/>
  <c r="I546" i="5"/>
  <c r="I76" i="5"/>
  <c r="I438" i="5"/>
  <c r="I168" i="5"/>
  <c r="I142" i="5"/>
  <c r="I324" i="5"/>
  <c r="I369" i="5"/>
  <c r="I245" i="5"/>
  <c r="I135" i="5"/>
  <c r="I284" i="5"/>
  <c r="I524" i="5"/>
  <c r="I411" i="5"/>
  <c r="I520" i="5"/>
  <c r="I146" i="5"/>
  <c r="I370" i="5"/>
  <c r="I448" i="5"/>
  <c r="I269" i="5"/>
  <c r="I474" i="5"/>
  <c r="I364" i="5"/>
  <c r="I279" i="5"/>
  <c r="I305" i="5"/>
  <c r="I472" i="5"/>
  <c r="I401" i="5"/>
  <c r="I171" i="5"/>
  <c r="I402" i="5"/>
  <c r="I163" i="5"/>
  <c r="I506" i="5"/>
  <c r="I193" i="5"/>
  <c r="I246" i="5"/>
  <c r="I328" i="5"/>
  <c r="I376" i="5"/>
  <c r="I127" i="5"/>
  <c r="I419" i="5"/>
  <c r="I556" i="5"/>
  <c r="I295" i="5"/>
  <c r="I274" i="5"/>
  <c r="I258" i="5"/>
  <c r="I78" i="5"/>
  <c r="I137" i="5"/>
  <c r="I235" i="5"/>
  <c r="I314" i="5"/>
  <c r="I148" i="5"/>
  <c r="I420" i="5"/>
  <c r="I104" i="5"/>
  <c r="I373" i="5"/>
  <c r="I260" i="5"/>
  <c r="I125" i="5"/>
  <c r="I465" i="5"/>
  <c r="I288" i="5"/>
  <c r="I540" i="5"/>
  <c r="I290" i="5"/>
  <c r="I477" i="5"/>
  <c r="I224" i="5"/>
  <c r="I346" i="5"/>
  <c r="I158" i="5"/>
  <c r="I167" i="5"/>
  <c r="I231" i="5"/>
  <c r="I208" i="5"/>
  <c r="I433" i="5"/>
  <c r="I537" i="5"/>
  <c r="I368" i="5"/>
  <c r="I161" i="5"/>
  <c r="I435" i="5"/>
  <c r="I562" i="5"/>
  <c r="I549" i="5"/>
  <c r="I77" i="5"/>
  <c r="I183" i="5"/>
  <c r="I261" i="5"/>
  <c r="I321" i="5"/>
  <c r="I335" i="5"/>
  <c r="I308" i="5"/>
  <c r="I83" i="5"/>
  <c r="I204" i="5"/>
  <c r="I194" i="5"/>
  <c r="I273" i="5"/>
  <c r="I90" i="5"/>
  <c r="I263" i="5"/>
  <c r="I517" i="5"/>
  <c r="I413" i="5"/>
  <c r="I379" i="5"/>
  <c r="I110" i="5"/>
  <c r="I457" i="5"/>
  <c r="I178" i="5"/>
  <c r="I255" i="5"/>
  <c r="I507" i="5"/>
  <c r="I176" i="5"/>
  <c r="I387" i="5"/>
  <c r="I97" i="5"/>
  <c r="I476" i="5"/>
  <c r="I213" i="5"/>
  <c r="I410" i="5"/>
  <c r="I348" i="5"/>
  <c r="I356" i="5"/>
  <c r="I138" i="5"/>
  <c r="I160" i="5"/>
  <c r="I536" i="5"/>
  <c r="I500" i="5"/>
  <c r="I99" i="5"/>
  <c r="I222" i="5"/>
  <c r="I100" i="5"/>
  <c r="I197" i="5"/>
  <c r="I309" i="5"/>
  <c r="I162" i="5"/>
  <c r="I488" i="5"/>
  <c r="I80" i="5"/>
  <c r="I322" i="5"/>
  <c r="I79" i="5"/>
  <c r="I469" i="5"/>
  <c r="I366" i="5"/>
  <c r="I147" i="5"/>
  <c r="I519" i="5"/>
  <c r="I151" i="5"/>
  <c r="I392" i="5"/>
  <c r="I345" i="5"/>
  <c r="I229" i="5"/>
  <c r="I522" i="5"/>
  <c r="I262" i="5"/>
  <c r="I429" i="5"/>
  <c r="I441" i="5"/>
  <c r="I468" i="5"/>
  <c r="I489" i="5"/>
  <c r="I243" i="5"/>
  <c r="I563" i="5"/>
  <c r="I325" i="5"/>
  <c r="I510" i="5"/>
  <c r="I319" i="5"/>
  <c r="I191" i="5"/>
  <c r="I343" i="5"/>
  <c r="I382" i="5"/>
  <c r="I226" i="5"/>
  <c r="I558" i="5"/>
  <c r="I228" i="5"/>
  <c r="I426" i="5"/>
  <c r="I159" i="5"/>
  <c r="I141" i="5"/>
  <c r="I174" i="5"/>
  <c r="I481" i="5"/>
  <c r="I530" i="5"/>
  <c r="I240" i="5"/>
  <c r="I499" i="5"/>
  <c r="I134" i="5"/>
  <c r="I185" i="5"/>
  <c r="I533" i="5"/>
  <c r="I149" i="5"/>
  <c r="I89" i="5"/>
  <c r="I265" i="5"/>
  <c r="I223" i="5"/>
  <c r="I430" i="5"/>
  <c r="I172" i="5"/>
  <c r="I108" i="5"/>
  <c r="I91" i="5"/>
  <c r="I259" i="5"/>
  <c r="I326" i="5"/>
  <c r="I384" i="5"/>
  <c r="I360" i="5"/>
  <c r="I214" i="5"/>
  <c r="I286" i="5"/>
  <c r="I452" i="5"/>
  <c r="I405" i="5"/>
  <c r="I486" i="5"/>
  <c r="I423" i="5"/>
  <c r="I250" i="5"/>
  <c r="I173" i="5"/>
  <c r="I437" i="5"/>
  <c r="I425" i="5"/>
  <c r="I202" i="5"/>
  <c r="I421" i="5"/>
  <c r="I82" i="5"/>
  <c r="I470" i="5"/>
  <c r="I155" i="5"/>
  <c r="I548" i="5"/>
  <c r="I300" i="5"/>
  <c r="I271" i="5"/>
  <c r="I119" i="5"/>
  <c r="I247" i="5"/>
  <c r="I143" i="5"/>
  <c r="I458" i="5"/>
  <c r="I120" i="5"/>
  <c r="I498" i="5"/>
  <c r="I105" i="5"/>
  <c r="I249" i="5"/>
  <c r="I554" i="5"/>
  <c r="I111" i="5"/>
  <c r="I362" i="5"/>
  <c r="I528" i="5"/>
  <c r="I496" i="5"/>
  <c r="I516" i="5"/>
  <c r="I564" i="5"/>
  <c r="I181" i="5"/>
  <c r="I440" i="5"/>
  <c r="I479" i="5"/>
  <c r="I270" i="5"/>
  <c r="I266" i="5"/>
  <c r="I296" i="5"/>
  <c r="I424" i="5"/>
  <c r="I372" i="5"/>
  <c r="I339" i="5"/>
  <c r="I123" i="5"/>
  <c r="I455" i="5"/>
  <c r="I365" i="5"/>
  <c r="I199" i="5"/>
  <c r="I192" i="5"/>
  <c r="I443" i="5"/>
  <c r="I466" i="5"/>
  <c r="I539" i="5"/>
  <c r="I186" i="5"/>
  <c r="I164" i="5"/>
  <c r="I267" i="5"/>
  <c r="I482" i="5"/>
  <c r="I323" i="5"/>
  <c r="I412" i="5"/>
  <c r="I74" i="5"/>
  <c r="I462" i="5"/>
  <c r="I103" i="5"/>
  <c r="I241" i="5"/>
  <c r="I532" i="5"/>
  <c r="I436" i="5"/>
  <c r="I337" i="5"/>
  <c r="I217" i="5"/>
  <c r="I233" i="5"/>
  <c r="I73" i="5"/>
  <c r="I394" i="5"/>
  <c r="I302" i="5"/>
  <c r="I523" i="5"/>
  <c r="I336" i="5"/>
  <c r="I95" i="5"/>
  <c r="I358" i="5"/>
  <c r="I301" i="5"/>
  <c r="I292" i="5"/>
  <c r="I355" i="5"/>
  <c r="I253" i="5"/>
  <c r="I210" i="5"/>
  <c r="I244" i="5"/>
  <c r="I460" i="5"/>
  <c r="I450" i="5"/>
  <c r="I555" i="5"/>
  <c r="I493" i="5"/>
  <c r="I509" i="5"/>
  <c r="I503" i="5"/>
  <c r="I276" i="5"/>
  <c r="I449" i="5"/>
  <c r="I234" i="5"/>
  <c r="I344" i="5"/>
  <c r="I497" i="5"/>
  <c r="I389" i="5"/>
  <c r="I491" i="5"/>
  <c r="I406" i="5"/>
  <c r="I432" i="5"/>
  <c r="I461" i="5"/>
  <c r="I427" i="5"/>
  <c r="I211" i="5"/>
  <c r="I333" i="5"/>
  <c r="I313" i="5"/>
  <c r="I101" i="5"/>
  <c r="I121" i="5"/>
  <c r="I98" i="5"/>
  <c r="I480" i="5"/>
  <c r="I403" i="5"/>
  <c r="I109" i="5"/>
  <c r="I544" i="5"/>
  <c r="I494" i="5"/>
  <c r="I521" i="5"/>
  <c r="I312" i="5"/>
  <c r="I75" i="5"/>
  <c r="I341" i="5"/>
  <c r="I390" i="5"/>
  <c r="I538" i="5"/>
  <c r="I239" i="5"/>
  <c r="I152" i="5"/>
  <c r="I216" i="5"/>
  <c r="I289" i="5"/>
  <c r="I195" i="5"/>
  <c r="I352" i="5"/>
  <c r="I515" i="5"/>
  <c r="I157" i="5"/>
  <c r="I512" i="5"/>
  <c r="I304" i="5"/>
  <c r="I453" i="5"/>
  <c r="I166" i="5"/>
  <c r="I200" i="5"/>
  <c r="I205" i="5"/>
  <c r="I504" i="5"/>
  <c r="I251" i="5"/>
  <c r="I96" i="5"/>
  <c r="I169" i="5"/>
  <c r="I334" i="5"/>
  <c r="I132" i="5"/>
  <c r="I198" i="5"/>
  <c r="I550" i="5"/>
  <c r="I180" i="5"/>
  <c r="I445" i="5"/>
  <c r="I165" i="5"/>
  <c r="I514" i="5"/>
  <c r="I353" i="5"/>
  <c r="I398" i="5"/>
  <c r="I553" i="5"/>
  <c r="I207" i="5"/>
  <c r="I277" i="5"/>
  <c r="I386" i="5"/>
  <c r="I291" i="5"/>
  <c r="I220" i="5"/>
  <c r="I130" i="5"/>
  <c r="I115" i="5"/>
  <c r="I212" i="5"/>
  <c r="I209" i="5"/>
  <c r="I543" i="5"/>
  <c r="I133" i="5"/>
  <c r="I248" i="5"/>
  <c r="I219" i="5"/>
  <c r="I187" i="5"/>
  <c r="I112" i="5"/>
  <c r="I350" i="5"/>
  <c r="I177" i="5"/>
  <c r="I126" i="5"/>
  <c r="I354" i="5"/>
  <c r="I297" i="5"/>
  <c r="I559" i="5"/>
  <c r="I318" i="5"/>
  <c r="I84" i="5"/>
  <c r="I93" i="5"/>
  <c r="I464" i="5"/>
  <c r="I264" i="5"/>
  <c r="I545" i="5"/>
  <c r="I317" i="5"/>
  <c r="I541" i="5"/>
  <c r="I434" i="5"/>
  <c r="I422" i="5"/>
  <c r="I338" i="5"/>
  <c r="I383" i="5"/>
  <c r="I409" i="5"/>
  <c r="I331" i="5"/>
  <c r="I268" i="5"/>
  <c r="I153" i="5"/>
  <c r="I557" i="5"/>
  <c r="I182" i="5"/>
  <c r="I118" i="5"/>
  <c r="I283" i="5"/>
  <c r="I374" i="5"/>
  <c r="I552" i="5"/>
  <c r="I230" i="5"/>
  <c r="I418" i="5"/>
  <c r="I471" i="5"/>
  <c r="I330" i="5"/>
  <c r="I225" i="5"/>
  <c r="I490" i="5"/>
  <c r="I442" i="5"/>
  <c r="I342" i="5"/>
  <c r="I238" i="5"/>
  <c r="I484" i="5"/>
  <c r="I227" i="5"/>
  <c r="I218" i="5"/>
  <c r="I397" i="5"/>
  <c r="I150" i="5"/>
  <c r="I102" i="5"/>
  <c r="I144" i="5"/>
  <c r="I359" i="5"/>
  <c r="I310" i="5"/>
  <c r="I85" i="5"/>
  <c r="I439" i="5"/>
  <c r="I475" i="5"/>
  <c r="I281" i="5"/>
  <c r="I371" i="5"/>
  <c r="I272" i="5"/>
  <c r="I114" i="5"/>
  <c r="I275" i="5"/>
  <c r="I129" i="5"/>
  <c r="I315" i="5"/>
  <c r="I547" i="5"/>
  <c r="I86" i="5"/>
  <c r="I156" i="5"/>
  <c r="I87" i="5"/>
  <c r="I124" i="5"/>
  <c r="I316" i="5"/>
  <c r="I287" i="5"/>
  <c r="I280" i="5"/>
  <c r="I511" i="5"/>
  <c r="I128" i="5"/>
  <c r="I122" i="5"/>
  <c r="I188" i="5"/>
  <c r="I154" i="5"/>
  <c r="I534" i="5"/>
  <c r="I88" i="5"/>
  <c r="I381" i="5"/>
  <c r="I414" i="5"/>
  <c r="I385" i="5"/>
  <c r="I535" i="5"/>
  <c r="I377" i="5"/>
  <c r="I116" i="5"/>
  <c r="I278" i="5"/>
  <c r="I190" i="5"/>
  <c r="I113" i="5"/>
  <c r="I242" i="5"/>
  <c r="I320" i="5"/>
  <c r="I311" i="5"/>
  <c r="I513" i="5"/>
  <c r="I459" i="5"/>
  <c r="I298" i="5"/>
  <c r="I349" i="5"/>
  <c r="I428" i="5"/>
  <c r="I236" i="5"/>
  <c r="I357" i="5"/>
  <c r="I485" i="5"/>
  <c r="I531" i="5"/>
  <c r="I232" i="5"/>
  <c r="I363" i="5"/>
  <c r="I203" i="5"/>
  <c r="I408" i="5"/>
  <c r="I467" i="5"/>
  <c r="I299" i="5"/>
  <c r="I332" i="5"/>
  <c r="I551" i="5"/>
  <c r="I492" i="5"/>
  <c r="I501" i="5"/>
  <c r="I252" i="5"/>
  <c r="I140" i="5"/>
  <c r="I527" i="5"/>
  <c r="I447" i="5"/>
  <c r="I444" i="5"/>
  <c r="I117" i="5"/>
  <c r="I256" i="5"/>
  <c r="I495" i="5"/>
  <c r="I92" i="5"/>
  <c r="I139" i="5"/>
  <c r="I254" i="5"/>
  <c r="I221" i="5"/>
  <c r="I393" i="5"/>
  <c r="I454" i="5"/>
  <c r="I478" i="5"/>
  <c r="I201" i="5"/>
  <c r="I473" i="5"/>
  <c r="I431" i="5"/>
  <c r="I463" i="5"/>
  <c r="I502" i="5"/>
  <c r="I293" i="5"/>
  <c r="I446" i="5"/>
  <c r="I526" i="5"/>
  <c r="I483" i="5"/>
  <c r="I237" i="5"/>
  <c r="I396" i="5"/>
  <c r="I189" i="5"/>
  <c r="I451" i="5"/>
  <c r="I407" i="5"/>
  <c r="I106" i="5"/>
  <c r="I518" i="5"/>
  <c r="I560" i="5"/>
  <c r="I505" i="5"/>
  <c r="I404" i="5"/>
  <c r="I525" i="5"/>
  <c r="I561" i="5"/>
  <c r="I94" i="5"/>
  <c r="I508" i="5"/>
  <c r="I307" i="5"/>
  <c r="I487" i="5"/>
  <c r="I416" i="5"/>
  <c r="I136" i="5"/>
</calcChain>
</file>

<file path=xl/sharedStrings.xml><?xml version="1.0" encoding="utf-8"?>
<sst xmlns="http://schemas.openxmlformats.org/spreadsheetml/2006/main" count="2167" uniqueCount="767">
  <si>
    <t>Тип надстройка</t>
  </si>
  <si>
    <t>вакуум помпа</t>
  </si>
  <si>
    <t>Druckumsetzer KDU 148/ English</t>
  </si>
  <si>
    <t>0.600.231</t>
  </si>
  <si>
    <t>piston cpl</t>
  </si>
  <si>
    <t>0.600.228</t>
  </si>
  <si>
    <t>cylinder tube</t>
  </si>
  <si>
    <t>0.608.860</t>
  </si>
  <si>
    <t>suction valve</t>
  </si>
  <si>
    <t>0.600.358</t>
  </si>
  <si>
    <t>plate</t>
  </si>
  <si>
    <t>0.600.356</t>
  </si>
  <si>
    <t>0.600.388</t>
  </si>
  <si>
    <t>terminal block</t>
  </si>
  <si>
    <t>0.600.390</t>
  </si>
  <si>
    <t>0.600.392</t>
  </si>
  <si>
    <t>housing</t>
  </si>
  <si>
    <t>0.600.394</t>
  </si>
  <si>
    <t>0.509.554</t>
  </si>
  <si>
    <t>distance</t>
  </si>
  <si>
    <t>0.509.555</t>
  </si>
  <si>
    <t>0.600.266</t>
  </si>
  <si>
    <t>guide</t>
  </si>
  <si>
    <t>0.600.232</t>
  </si>
  <si>
    <t>0.600.398</t>
  </si>
  <si>
    <t>anchoring rod</t>
  </si>
  <si>
    <t>0.600.294</t>
  </si>
  <si>
    <t>pipe</t>
  </si>
  <si>
    <t>0.600.458</t>
  </si>
  <si>
    <t>0.600.395</t>
  </si>
  <si>
    <t>0.600.304</t>
  </si>
  <si>
    <t>hook</t>
  </si>
  <si>
    <t>0.607.707</t>
  </si>
  <si>
    <t>electronic switch</t>
  </si>
  <si>
    <t>0.608.600</t>
  </si>
  <si>
    <t>electronic box</t>
  </si>
  <si>
    <t>0.608.612</t>
  </si>
  <si>
    <t>wiring harness</t>
  </si>
  <si>
    <t>0.938.342</t>
  </si>
  <si>
    <t>control block</t>
  </si>
  <si>
    <t>0.608.180</t>
  </si>
  <si>
    <t>guide ring</t>
  </si>
  <si>
    <t>6.522.145</t>
  </si>
  <si>
    <t>half flange</t>
  </si>
  <si>
    <t>6.522.140</t>
  </si>
  <si>
    <t>6.583.590</t>
  </si>
  <si>
    <t>shackle</t>
  </si>
  <si>
    <t>0.600.378</t>
  </si>
  <si>
    <t>hose</t>
  </si>
  <si>
    <t>0.600.373</t>
  </si>
  <si>
    <t>6.790.643</t>
  </si>
  <si>
    <t>2.012.900</t>
  </si>
  <si>
    <t>bolting</t>
  </si>
  <si>
    <t>0.600.375</t>
  </si>
  <si>
    <t>piston ring</t>
  </si>
  <si>
    <t>0.600.374</t>
  </si>
  <si>
    <t>rod seal</t>
  </si>
  <si>
    <t>6.730.770</t>
  </si>
  <si>
    <t>O-ring</t>
  </si>
  <si>
    <t>6.731.061</t>
  </si>
  <si>
    <t>0.600.376</t>
  </si>
  <si>
    <t>0.600.377</t>
  </si>
  <si>
    <t>thrust ring</t>
  </si>
  <si>
    <t>0.607.386</t>
  </si>
  <si>
    <t>6.141.202</t>
  </si>
  <si>
    <t>screw</t>
  </si>
  <si>
    <t>6.140.902</t>
  </si>
  <si>
    <t>6.121.604</t>
  </si>
  <si>
    <t>6.120.452</t>
  </si>
  <si>
    <t>6.120.403</t>
  </si>
  <si>
    <t>6.120.253</t>
  </si>
  <si>
    <t>6.100.303</t>
  </si>
  <si>
    <t>6.430.700</t>
  </si>
  <si>
    <t>nut</t>
  </si>
  <si>
    <t>6.430.701</t>
  </si>
  <si>
    <t>6.717.052</t>
  </si>
  <si>
    <t>nord-Lock NL30</t>
  </si>
  <si>
    <t>6.718.320</t>
  </si>
  <si>
    <t>washer</t>
  </si>
  <si>
    <t>6.718.190</t>
  </si>
  <si>
    <t>6.521.960</t>
  </si>
  <si>
    <t>0.950.136</t>
  </si>
  <si>
    <t>screwed socket</t>
  </si>
  <si>
    <t>0.506.272</t>
  </si>
  <si>
    <t>seal</t>
  </si>
  <si>
    <t>0.600.247</t>
  </si>
  <si>
    <t>6.522.202</t>
  </si>
  <si>
    <t>6.730.291</t>
  </si>
  <si>
    <t>6.583.010</t>
  </si>
  <si>
    <t>clamp</t>
  </si>
  <si>
    <t>0.600.525</t>
  </si>
  <si>
    <t>Bumper</t>
  </si>
  <si>
    <t>6.408.700</t>
  </si>
  <si>
    <t>Nut</t>
  </si>
  <si>
    <t>0.600.351</t>
  </si>
  <si>
    <t>ring</t>
  </si>
  <si>
    <t>0.600.353</t>
  </si>
  <si>
    <t>0.600.355</t>
  </si>
  <si>
    <t>0.600.357</t>
  </si>
  <si>
    <t>0.600.361</t>
  </si>
  <si>
    <t>0.600.363</t>
  </si>
  <si>
    <t>6.521.970</t>
  </si>
  <si>
    <t>KWP2400/3100i Water ring pump</t>
  </si>
  <si>
    <t>0.506.020</t>
  </si>
  <si>
    <t>0.506.044</t>
  </si>
  <si>
    <t>control plate right</t>
  </si>
  <si>
    <t>0.506.034</t>
  </si>
  <si>
    <t>control plate left</t>
  </si>
  <si>
    <t>0.506.050</t>
  </si>
  <si>
    <t>0.506.055</t>
  </si>
  <si>
    <t>0.506.067</t>
  </si>
  <si>
    <t>rotor cpl</t>
  </si>
  <si>
    <t>0.506.192</t>
  </si>
  <si>
    <t>tie rod</t>
  </si>
  <si>
    <t>0.506.092</t>
  </si>
  <si>
    <t>flange right</t>
  </si>
  <si>
    <t>0.506.090</t>
  </si>
  <si>
    <t>flange left</t>
  </si>
  <si>
    <t>0.506.130</t>
  </si>
  <si>
    <t>hub</t>
  </si>
  <si>
    <t>0.506.140</t>
  </si>
  <si>
    <t>0.506.100</t>
  </si>
  <si>
    <t>cap</t>
  </si>
  <si>
    <t>0.506.110</t>
  </si>
  <si>
    <t>cover</t>
  </si>
  <si>
    <t>0.506.082</t>
  </si>
  <si>
    <t>flange</t>
  </si>
  <si>
    <t>0.506.222</t>
  </si>
  <si>
    <t>coupling</t>
  </si>
  <si>
    <t>0.506.227</t>
  </si>
  <si>
    <t>0.506.215</t>
  </si>
  <si>
    <t>0.506.165</t>
  </si>
  <si>
    <t>sleeve</t>
  </si>
  <si>
    <t>0.506.230</t>
  </si>
  <si>
    <t>clamping set</t>
  </si>
  <si>
    <t>0.954.750</t>
  </si>
  <si>
    <t>clamping sleeve</t>
  </si>
  <si>
    <t>0.954.770</t>
  </si>
  <si>
    <t>self-aligning roller bearing</t>
  </si>
  <si>
    <t>0.954.760</t>
  </si>
  <si>
    <t>0.954.700</t>
  </si>
  <si>
    <t>"distanzhulse"</t>
  </si>
  <si>
    <t>0.954.780</t>
  </si>
  <si>
    <t>0.506.205</t>
  </si>
  <si>
    <t>0.851.119</t>
  </si>
  <si>
    <t>hydraulic motor</t>
  </si>
  <si>
    <t>0.506.450</t>
  </si>
  <si>
    <t>0.506.454</t>
  </si>
  <si>
    <t>0.506.456</t>
  </si>
  <si>
    <t>0.954.730</t>
  </si>
  <si>
    <t>shaft nut</t>
  </si>
  <si>
    <t>0.506.248</t>
  </si>
  <si>
    <t>axcil face seal</t>
  </si>
  <si>
    <t>6.740.260</t>
  </si>
  <si>
    <t>shaft seal</t>
  </si>
  <si>
    <t>6.731.195</t>
  </si>
  <si>
    <t>6.731.350</t>
  </si>
  <si>
    <t>6.731.320</t>
  </si>
  <si>
    <t>6.731.360.</t>
  </si>
  <si>
    <t>6.731.530</t>
  </si>
  <si>
    <t>6.522.210</t>
  </si>
  <si>
    <t>6.160.403</t>
  </si>
  <si>
    <t>6.120.353</t>
  </si>
  <si>
    <t>6.120.303</t>
  </si>
  <si>
    <t>6.100.253</t>
  </si>
  <si>
    <t>6.080.253</t>
  </si>
  <si>
    <t>6.321.641</t>
  </si>
  <si>
    <t>6.420.065</t>
  </si>
  <si>
    <t>safety nut</t>
  </si>
  <si>
    <t>6.718.242</t>
  </si>
  <si>
    <t>0.506.270</t>
  </si>
  <si>
    <t>gasket-ring</t>
  </si>
  <si>
    <t>6.535.150</t>
  </si>
  <si>
    <t>locking plug</t>
  </si>
  <si>
    <t>6.535.122</t>
  </si>
  <si>
    <t>6.521.590</t>
  </si>
  <si>
    <t>male stud coupling</t>
  </si>
  <si>
    <t>6.521.592</t>
  </si>
  <si>
    <t>6.013.432</t>
  </si>
  <si>
    <t>hose nozzle</t>
  </si>
  <si>
    <t>6.531.601</t>
  </si>
  <si>
    <t>6.531.516</t>
  </si>
  <si>
    <t>6.788.058</t>
  </si>
  <si>
    <t>sign of chassis</t>
  </si>
  <si>
    <t>0.506.194</t>
  </si>
  <si>
    <t>KWP2400/3100i Rotor cpl.</t>
  </si>
  <si>
    <t>0.506.060</t>
  </si>
  <si>
    <t xml:space="preserve">rotor </t>
  </si>
  <si>
    <t>0.506.070</t>
  </si>
  <si>
    <t>rotor</t>
  </si>
  <si>
    <t>0.506.150</t>
  </si>
  <si>
    <t>centering ring</t>
  </si>
  <si>
    <t>0.506.155</t>
  </si>
  <si>
    <t>6.731.330</t>
  </si>
  <si>
    <t>6.731.340</t>
  </si>
  <si>
    <t>6.731.370</t>
  </si>
  <si>
    <t>6.080.352</t>
  </si>
  <si>
    <t>0.506.160</t>
  </si>
  <si>
    <t>6.731.380</t>
  </si>
  <si>
    <t>0.506.125</t>
  </si>
  <si>
    <t>shaft</t>
  </si>
  <si>
    <t>KWP2400/3100i Change over head</t>
  </si>
  <si>
    <t>0.507.122</t>
  </si>
  <si>
    <t>0.507.137</t>
  </si>
  <si>
    <t>slide plate</t>
  </si>
  <si>
    <t>0.507.132</t>
  </si>
  <si>
    <t>6.731.133</t>
  </si>
  <si>
    <t>0.507.304</t>
  </si>
  <si>
    <t>change over head</t>
  </si>
  <si>
    <t>6.420.150</t>
  </si>
  <si>
    <t>0.506.824</t>
  </si>
  <si>
    <t>valve cover</t>
  </si>
  <si>
    <t>0.506.822</t>
  </si>
  <si>
    <t xml:space="preserve">rod </t>
  </si>
  <si>
    <t>1.039.675</t>
  </si>
  <si>
    <t>compression spring</t>
  </si>
  <si>
    <t>0.506.830</t>
  </si>
  <si>
    <t>0.506.820</t>
  </si>
  <si>
    <t>0.502.735</t>
  </si>
  <si>
    <t>0.506.880</t>
  </si>
  <si>
    <t>6.420.000</t>
  </si>
  <si>
    <t>0.507.125</t>
  </si>
  <si>
    <t>pin</t>
  </si>
  <si>
    <t>0.954.040</t>
  </si>
  <si>
    <t>axcil ball-bearing</t>
  </si>
  <si>
    <t>0.501.812</t>
  </si>
  <si>
    <t>6.420.800</t>
  </si>
  <si>
    <t>6.730.765</t>
  </si>
  <si>
    <t>0.507.161</t>
  </si>
  <si>
    <t>lever</t>
  </si>
  <si>
    <t>0.507.165</t>
  </si>
  <si>
    <t>2.162.130</t>
  </si>
  <si>
    <t>6.424.200</t>
  </si>
  <si>
    <t>0.507.175</t>
  </si>
  <si>
    <t>stop</t>
  </si>
  <si>
    <t>2.122.010</t>
  </si>
  <si>
    <t>copper ring</t>
  </si>
  <si>
    <t>6.718.150</t>
  </si>
  <si>
    <t>6.160.600</t>
  </si>
  <si>
    <t>6.120.451</t>
  </si>
  <si>
    <t>6.120.301</t>
  </si>
  <si>
    <t>6.120.251</t>
  </si>
  <si>
    <t>6.060.123</t>
  </si>
  <si>
    <t>6.517.550</t>
  </si>
  <si>
    <t xml:space="preserve">pneumatic cylinder </t>
  </si>
  <si>
    <t>6.517.600</t>
  </si>
  <si>
    <t>seal kit</t>
  </si>
  <si>
    <t>Non-return valve KWP 1600-3100</t>
  </si>
  <si>
    <t>0.508.420</t>
  </si>
  <si>
    <t>valve housing</t>
  </si>
  <si>
    <t>0.508.400</t>
  </si>
  <si>
    <t>connection piece</t>
  </si>
  <si>
    <t>0.508.445</t>
  </si>
  <si>
    <t>0.508.410</t>
  </si>
  <si>
    <t>rubber ball</t>
  </si>
  <si>
    <t>0.508.780</t>
  </si>
  <si>
    <t xml:space="preserve">seal </t>
  </si>
  <si>
    <t>0.502.650</t>
  </si>
  <si>
    <t>rubber seal</t>
  </si>
  <si>
    <t>6.583.620</t>
  </si>
  <si>
    <t>hose clamp</t>
  </si>
  <si>
    <t>6.790.800</t>
  </si>
  <si>
    <t>6.521.640</t>
  </si>
  <si>
    <t>blanking plug</t>
  </si>
  <si>
    <t>6.140.401</t>
  </si>
  <si>
    <t>6.120.401</t>
  </si>
  <si>
    <t>6.414.700</t>
  </si>
  <si>
    <t>6.412.700</t>
  </si>
  <si>
    <t>6.718.180</t>
  </si>
  <si>
    <t>6.718.120</t>
  </si>
  <si>
    <t>Vacuum breaker</t>
  </si>
  <si>
    <t>0.920.132</t>
  </si>
  <si>
    <t>flap</t>
  </si>
  <si>
    <t>0.800.654</t>
  </si>
  <si>
    <t>0.920.535</t>
  </si>
  <si>
    <t xml:space="preserve">valve </t>
  </si>
  <si>
    <t>6.790.798</t>
  </si>
  <si>
    <t>6.583.600</t>
  </si>
  <si>
    <t>6.521.680</t>
  </si>
  <si>
    <t>screwed fitting</t>
  </si>
  <si>
    <t>6.120.700</t>
  </si>
  <si>
    <t>KSH2500 Hose reel assy.</t>
  </si>
  <si>
    <t>0.507.660</t>
  </si>
  <si>
    <t>rotary joint</t>
  </si>
  <si>
    <t>0.509.730</t>
  </si>
  <si>
    <t>segment</t>
  </si>
  <si>
    <t>0.509.732</t>
  </si>
  <si>
    <t>reinforcement plate large</t>
  </si>
  <si>
    <t>0.509.734</t>
  </si>
  <si>
    <t>reinforcement plate small</t>
  </si>
  <si>
    <t>6.160.705</t>
  </si>
  <si>
    <t>0.507.676</t>
  </si>
  <si>
    <t>connection tube</t>
  </si>
  <si>
    <t>0.750.630</t>
  </si>
  <si>
    <t>KSH2500 Hose reel drive</t>
  </si>
  <si>
    <t>0.509.706</t>
  </si>
  <si>
    <t>0.509.708</t>
  </si>
  <si>
    <t>breaking valve</t>
  </si>
  <si>
    <t>4502 -14</t>
  </si>
  <si>
    <t>FL-9486</t>
  </si>
  <si>
    <t>катал. №</t>
  </si>
  <si>
    <t>Описание на резервни части</t>
  </si>
  <si>
    <t>F-125-маркуч 1 1/4"</t>
  </si>
  <si>
    <t>B-125-маркуч 1 1/4"</t>
  </si>
  <si>
    <t>TB120 - 1-маркуч 1 1/4"</t>
  </si>
  <si>
    <t>H-114-маркуч 1 1/4"</t>
  </si>
  <si>
    <t>Saphir- маркуч 1 1/4"</t>
  </si>
  <si>
    <t>бр.</t>
  </si>
  <si>
    <t>клапан на спирачка</t>
  </si>
  <si>
    <t>хидравличен двигател</t>
  </si>
  <si>
    <t>Задвижване на макарата на маркуча</t>
  </si>
  <si>
    <t>фланец</t>
  </si>
  <si>
    <t>свръзваща тръба</t>
  </si>
  <si>
    <t>винт</t>
  </si>
  <si>
    <t>малка подпорна планка</t>
  </si>
  <si>
    <t>голяма подпорна планка</t>
  </si>
  <si>
    <t>сегмент</t>
  </si>
  <si>
    <t>въртящи се шарнирни връзки</t>
  </si>
  <si>
    <t>Група на макарата за маркуча</t>
  </si>
  <si>
    <t>гайка</t>
  </si>
  <si>
    <t>свързани фитинги / на винт</t>
  </si>
  <si>
    <t>скоба за маркуч</t>
  </si>
  <si>
    <t>маркуч</t>
  </si>
  <si>
    <t>клапан</t>
  </si>
  <si>
    <t>клапан, шибър</t>
  </si>
  <si>
    <t>Предпазен винтил</t>
  </si>
  <si>
    <t>шайба</t>
  </si>
  <si>
    <t>запушалка</t>
  </si>
  <si>
    <t>гумено уплътнение</t>
  </si>
  <si>
    <t>уплътнение</t>
  </si>
  <si>
    <t>гумен лагер</t>
  </si>
  <si>
    <t>свързваща част</t>
  </si>
  <si>
    <t>клапанна кутия</t>
  </si>
  <si>
    <t>Възвратен винтил</t>
  </si>
  <si>
    <t>комплект уплътнения</t>
  </si>
  <si>
    <t>пневматичен цилиндър</t>
  </si>
  <si>
    <t>винт, шнек</t>
  </si>
  <si>
    <t>медна скоба</t>
  </si>
  <si>
    <t>ограничител</t>
  </si>
  <si>
    <t>втулка</t>
  </si>
  <si>
    <t>щифт</t>
  </si>
  <si>
    <t>лост</t>
  </si>
  <si>
    <t>О-пръстен</t>
  </si>
  <si>
    <t>сачмен лагер</t>
  </si>
  <si>
    <t>водач</t>
  </si>
  <si>
    <t>притискаща пружина</t>
  </si>
  <si>
    <t>щанга</t>
  </si>
  <si>
    <t>капак на клапаните</t>
  </si>
  <si>
    <t>глава за превключване</t>
  </si>
  <si>
    <t>O-пръстен</t>
  </si>
  <si>
    <t>пръстен</t>
  </si>
  <si>
    <t>плъзгаща се пластина</t>
  </si>
  <si>
    <t>планка</t>
  </si>
  <si>
    <t>Глава за превключване</t>
  </si>
  <si>
    <t>вал</t>
  </si>
  <si>
    <t>уплътнителен пръстен</t>
  </si>
  <si>
    <t>комплект втулки</t>
  </si>
  <si>
    <t>центриращ пръстен</t>
  </si>
  <si>
    <t>ротор</t>
  </si>
  <si>
    <t>Роторна двойка</t>
  </si>
  <si>
    <t>капак</t>
  </si>
  <si>
    <t>табела на шасито</t>
  </si>
  <si>
    <t>дюза на маркуч</t>
  </si>
  <si>
    <t>мъжки куплунг</t>
  </si>
  <si>
    <t>заключващ щепсел</t>
  </si>
  <si>
    <t>осигурителна гайка</t>
  </si>
  <si>
    <t>валово уплътнение</t>
  </si>
  <si>
    <t>лицево уплътнение</t>
  </si>
  <si>
    <t>гайка за вал</t>
  </si>
  <si>
    <t>тръба</t>
  </si>
  <si>
    <t>фитинг</t>
  </si>
  <si>
    <t>самонагаждащ се ролков лагер</t>
  </si>
  <si>
    <t>стягаща втулка</t>
  </si>
  <si>
    <t>куплунг</t>
  </si>
  <si>
    <t>капак (тапа)</t>
  </si>
  <si>
    <t>притискащ пръстен</t>
  </si>
  <si>
    <t>муфа</t>
  </si>
  <si>
    <t>ляв фланец</t>
  </si>
  <si>
    <t>десен фланец</t>
  </si>
  <si>
    <t>съединителен прът</t>
  </si>
  <si>
    <t>роторнa двойка</t>
  </si>
  <si>
    <t>корпус</t>
  </si>
  <si>
    <t>контролна пластина дясна</t>
  </si>
  <si>
    <t>помпа за циркулиране на водата</t>
  </si>
  <si>
    <t>броня</t>
  </si>
  <si>
    <t>съединителна муфа с резба</t>
  </si>
  <si>
    <t>Nord-блокировка NL30</t>
  </si>
  <si>
    <t>уплътнение на щанга</t>
  </si>
  <si>
    <t>бутален пръстен</t>
  </si>
  <si>
    <t>болтово съединение</t>
  </si>
  <si>
    <t>съединителна скоба</t>
  </si>
  <si>
    <t>полуфланец</t>
  </si>
  <si>
    <t>направляващ пръстен</t>
  </si>
  <si>
    <t>регулиращ блок</t>
  </si>
  <si>
    <t>окабеляване</t>
  </si>
  <si>
    <t>електронен блок</t>
  </si>
  <si>
    <t>електронен комутатор</t>
  </si>
  <si>
    <t>кука</t>
  </si>
  <si>
    <t>клемна дъска</t>
  </si>
  <si>
    <t>анкерна щанга</t>
  </si>
  <si>
    <t>цилиндрична тръба</t>
  </si>
  <si>
    <t>смукателен клапан</t>
  </si>
  <si>
    <t>бутална двойка</t>
  </si>
  <si>
    <t>Преобразувател на налягане / нагнетателна помпа</t>
  </si>
  <si>
    <t>на български език</t>
  </si>
  <si>
    <t>на английски език</t>
  </si>
  <si>
    <t>контролна пластина лява</t>
  </si>
  <si>
    <t>Въртящо коляно 1/2"</t>
  </si>
  <si>
    <t>л</t>
  </si>
  <si>
    <t>Клапан комплект</t>
  </si>
  <si>
    <t>Предпазен банан (шлаух)</t>
  </si>
  <si>
    <t>KA 92</t>
  </si>
  <si>
    <t>Дюза 1 и 1/4</t>
  </si>
  <si>
    <t>40.125A</t>
  </si>
  <si>
    <t>Опорен пръстен</t>
  </si>
  <si>
    <t>хидравличен филтър</t>
  </si>
  <si>
    <t xml:space="preserve">0.937.023 </t>
  </si>
  <si>
    <t xml:space="preserve">0.937.019 </t>
  </si>
  <si>
    <t>накрайник на всмукателния маркуч</t>
  </si>
  <si>
    <t>Профилактика на ПВН</t>
  </si>
  <si>
    <t>Профилактика на ВП</t>
  </si>
  <si>
    <t>двигателно масло 15W40 Ursa Super TD</t>
  </si>
  <si>
    <t>Куплунг 11039000</t>
  </si>
  <si>
    <t>CIO</t>
  </si>
  <si>
    <t>О-пръстен 11037700</t>
  </si>
  <si>
    <t>хидравлична помпа Bosch-Rexroth</t>
  </si>
  <si>
    <t>масло хидравлично Igol Sonhydro ZnS 46</t>
  </si>
  <si>
    <t>Гориво-подкачваща помпа за Perkins ( 4132A018)</t>
  </si>
  <si>
    <t>ULPK0038</t>
  </si>
  <si>
    <t>Филтър въздушен 2бр комплект за НМК</t>
  </si>
  <si>
    <t>F28/13003</t>
  </si>
  <si>
    <t>Филтър маслен (079756) (02250083-017)</t>
  </si>
  <si>
    <t>Филтър горивен (F28/91502)</t>
  </si>
  <si>
    <t>Филтър горивен (сепаратор груб) (F28/91500)</t>
  </si>
  <si>
    <t>масло двигателно AVIAMulti HDC15W40</t>
  </si>
  <si>
    <t>BG0075</t>
  </si>
  <si>
    <t>гъвкаво съединение</t>
  </si>
  <si>
    <t>Уплътнение за капака на почистващата кутия 1 0.962.091 на томплообменника</t>
  </si>
  <si>
    <t>0.962.091</t>
  </si>
  <si>
    <t>0.962.090</t>
  </si>
  <si>
    <t xml:space="preserve">Капак на почиствщата кутия на топлообменника </t>
  </si>
  <si>
    <t>Направляващ пръстен</t>
  </si>
  <si>
    <t>Пръстен</t>
  </si>
  <si>
    <t xml:space="preserve">О- пръстен гумен </t>
  </si>
  <si>
    <t>Куплунг DN150</t>
  </si>
  <si>
    <t>пластмасов маркуч</t>
  </si>
  <si>
    <t>KDU 148 Support-Tank - druckenntlaustung</t>
  </si>
  <si>
    <t>Елементи на хидравличния резервоар и помпа за налягане</t>
  </si>
  <si>
    <t>oil-cooler</t>
  </si>
  <si>
    <t>радиатор</t>
  </si>
  <si>
    <t>suction-filter</t>
  </si>
  <si>
    <t>филтър</t>
  </si>
  <si>
    <t>cartridge</t>
  </si>
  <si>
    <t>breather</t>
  </si>
  <si>
    <t>отдушник</t>
  </si>
  <si>
    <t>thermostatic switch</t>
  </si>
  <si>
    <t>температурен датчик</t>
  </si>
  <si>
    <t>oil level indicator</t>
  </si>
  <si>
    <t>нивомер</t>
  </si>
  <si>
    <t>gate valve</t>
  </si>
  <si>
    <t>кран</t>
  </si>
  <si>
    <t>tank</t>
  </si>
  <si>
    <t>резервоар</t>
  </si>
  <si>
    <t>o-ring</t>
  </si>
  <si>
    <t>о-пръстен</t>
  </si>
  <si>
    <t>locking nut</t>
  </si>
  <si>
    <t>ключалка</t>
  </si>
  <si>
    <t>threaded pin</t>
  </si>
  <si>
    <t>пин</t>
  </si>
  <si>
    <t>handle</t>
  </si>
  <si>
    <t>дръжка</t>
  </si>
  <si>
    <t>accumulator</t>
  </si>
  <si>
    <t>акумулатор</t>
  </si>
  <si>
    <t>pressure transformer</t>
  </si>
  <si>
    <t>помпа за налягане</t>
  </si>
  <si>
    <t>bodu pump</t>
  </si>
  <si>
    <t>тяло на помпата</t>
  </si>
  <si>
    <t>ball valve</t>
  </si>
  <si>
    <t>screwed fiting</t>
  </si>
  <si>
    <t>преход</t>
  </si>
  <si>
    <t>коляно</t>
  </si>
  <si>
    <t>Hose reel drive</t>
  </si>
  <si>
    <t>двигател</t>
  </si>
  <si>
    <t>вложка</t>
  </si>
  <si>
    <t>болт</t>
  </si>
  <si>
    <t>hose-roll</t>
  </si>
  <si>
    <t>ролки</t>
  </si>
  <si>
    <t>press-roll</t>
  </si>
  <si>
    <t>хидравличен мотор</t>
  </si>
  <si>
    <t>spring</t>
  </si>
  <si>
    <t>пружина</t>
  </si>
  <si>
    <t>roll</t>
  </si>
  <si>
    <t>ролка</t>
  </si>
  <si>
    <t>support frame</t>
  </si>
  <si>
    <t>стойка</t>
  </si>
  <si>
    <t>Hose reel assy</t>
  </si>
  <si>
    <t>support</t>
  </si>
  <si>
    <t>hose reel</t>
  </si>
  <si>
    <t>макара</t>
  </si>
  <si>
    <t>flanged bearing</t>
  </si>
  <si>
    <t>лагерно тяло</t>
  </si>
  <si>
    <t>swivel joint 1/2''</t>
  </si>
  <si>
    <t>въртящо коляно</t>
  </si>
  <si>
    <t>high pressure gun jet</t>
  </si>
  <si>
    <t>водоструйка</t>
  </si>
  <si>
    <t>articulation piece</t>
  </si>
  <si>
    <t>въртяща връзка</t>
  </si>
  <si>
    <t>Ball valve</t>
  </si>
  <si>
    <t>Кранове</t>
  </si>
  <si>
    <t>Spirall suction boom</t>
  </si>
  <si>
    <t>Въртящ купол</t>
  </si>
  <si>
    <t>turn support</t>
  </si>
  <si>
    <t>купол</t>
  </si>
  <si>
    <t>hose guide cpl</t>
  </si>
  <si>
    <t>водач на маркуч</t>
  </si>
  <si>
    <t>pneumatic cylinder</t>
  </si>
  <si>
    <t>suction boom head</t>
  </si>
  <si>
    <t>смукателна глава</t>
  </si>
  <si>
    <t>hydraulic cylinder</t>
  </si>
  <si>
    <t>хидравличен цилиндър</t>
  </si>
  <si>
    <t>elbow piece</t>
  </si>
  <si>
    <t>ъглова част</t>
  </si>
  <si>
    <t>hose conection</t>
  </si>
  <si>
    <t>накрайник</t>
  </si>
  <si>
    <t>pipe culvert</t>
  </si>
  <si>
    <t>bearing</t>
  </si>
  <si>
    <t>лагер</t>
  </si>
  <si>
    <t>intermediate ring</t>
  </si>
  <si>
    <t>pinion</t>
  </si>
  <si>
    <t>пиньон</t>
  </si>
  <si>
    <t>plastic tube</t>
  </si>
  <si>
    <t>Маркуч</t>
  </si>
  <si>
    <t>Hose drive cpl</t>
  </si>
  <si>
    <t>Задвижване на смукателния маркуч</t>
  </si>
  <si>
    <t>belt</t>
  </si>
  <si>
    <t>nub</t>
  </si>
  <si>
    <t>housing left</t>
  </si>
  <si>
    <t>рамка лява</t>
  </si>
  <si>
    <t>housing right</t>
  </si>
  <si>
    <t>рамка дясна</t>
  </si>
  <si>
    <t>v-belt pulley</t>
  </si>
  <si>
    <t>обтегач</t>
  </si>
  <si>
    <t>pressing role</t>
  </si>
  <si>
    <t>притискаща ролка</t>
  </si>
  <si>
    <t>Hydraulic cilinder</t>
  </si>
  <si>
    <t>Хидравличен цилиндър</t>
  </si>
  <si>
    <t>piston rod</t>
  </si>
  <si>
    <t>бутален прът</t>
  </si>
  <si>
    <t xml:space="preserve">piston </t>
  </si>
  <si>
    <t xml:space="preserve">бутало </t>
  </si>
  <si>
    <t>hydraulic cilinder</t>
  </si>
  <si>
    <t>Water recycling system</t>
  </si>
  <si>
    <t>Водо-рециклираща с-ма</t>
  </si>
  <si>
    <t>v-ring</t>
  </si>
  <si>
    <t>adapter</t>
  </si>
  <si>
    <t>адаптер</t>
  </si>
  <si>
    <t>strainer screen</t>
  </si>
  <si>
    <t>мрежест филтър</t>
  </si>
  <si>
    <t xml:space="preserve">flange </t>
  </si>
  <si>
    <t>stripper</t>
  </si>
  <si>
    <t>стрипер</t>
  </si>
  <si>
    <t>Jetting equipment Rotomax</t>
  </si>
  <si>
    <t xml:space="preserve">Почистваща с-ма на рециклиращия филтър  </t>
  </si>
  <si>
    <t xml:space="preserve">gate valve </t>
  </si>
  <si>
    <t>wash bar</t>
  </si>
  <si>
    <t>water jet</t>
  </si>
  <si>
    <t>дюза</t>
  </si>
  <si>
    <t>Rear door cylinder</t>
  </si>
  <si>
    <t>Цилиндър за задна врата</t>
  </si>
  <si>
    <t>cylinder</t>
  </si>
  <si>
    <t xml:space="preserve">цилиндър  </t>
  </si>
  <si>
    <t>lock valve</t>
  </si>
  <si>
    <t>хидр. ключалка</t>
  </si>
  <si>
    <t>seal kit for lock valve</t>
  </si>
  <si>
    <t>уплътнения за ключалка</t>
  </si>
  <si>
    <t>piston seal</t>
  </si>
  <si>
    <t>уплътнения на буталото</t>
  </si>
  <si>
    <t>packing ring</t>
  </si>
  <si>
    <t>wiper ring</t>
  </si>
  <si>
    <t>чистач</t>
  </si>
  <si>
    <t>seal kit cpl</t>
  </si>
  <si>
    <t>уплътнения комплект</t>
  </si>
  <si>
    <t>Clamp cylinder</t>
  </si>
  <si>
    <t>Цилиндър клапа</t>
  </si>
  <si>
    <t>Tipping ram compl.</t>
  </si>
  <si>
    <t>Повдигане цистерна</t>
  </si>
  <si>
    <t xml:space="preserve">tipping ram  </t>
  </si>
  <si>
    <t>цилиндър</t>
  </si>
  <si>
    <t>Клапа цистерна ø150</t>
  </si>
  <si>
    <t>valve with cylinder</t>
  </si>
  <si>
    <t>клапан с цилиндър</t>
  </si>
  <si>
    <t>уплътнения</t>
  </si>
  <si>
    <t>valve plate</t>
  </si>
  <si>
    <t xml:space="preserve">клапа  </t>
  </si>
  <si>
    <t>stuffing box packing</t>
  </si>
  <si>
    <t>водачи</t>
  </si>
  <si>
    <t>flange ring</t>
  </si>
  <si>
    <t>seal ring</t>
  </si>
  <si>
    <t xml:space="preserve">Shut off valve </t>
  </si>
  <si>
    <t>Предпазен клапан</t>
  </si>
  <si>
    <t>plastic ball</t>
  </si>
  <si>
    <t>пластмасова топка</t>
  </si>
  <si>
    <t>Water tank cover</t>
  </si>
  <si>
    <t>Капак на смукателен резервоар</t>
  </si>
  <si>
    <t xml:space="preserve">gasket  </t>
  </si>
  <si>
    <t>ключалки</t>
  </si>
  <si>
    <t>Level indicator assy</t>
  </si>
  <si>
    <t>Индикатор ниво</t>
  </si>
  <si>
    <t xml:space="preserve">shaft  </t>
  </si>
  <si>
    <t>ос</t>
  </si>
  <si>
    <t>teflon-sleeve</t>
  </si>
  <si>
    <t>Pneumatic parts</t>
  </si>
  <si>
    <t>ET12113060</t>
  </si>
  <si>
    <t>ventil</t>
  </si>
  <si>
    <t>ET12113066</t>
  </si>
  <si>
    <t>ET12113064</t>
  </si>
  <si>
    <t>ET12250192</t>
  </si>
  <si>
    <t>blindplate</t>
  </si>
  <si>
    <t>плоча</t>
  </si>
  <si>
    <t>pressure regulator</t>
  </si>
  <si>
    <t>регулатор налягане</t>
  </si>
  <si>
    <t>kлапа</t>
  </si>
  <si>
    <t>controls</t>
  </si>
  <si>
    <t>клапа</t>
  </si>
  <si>
    <t>slider</t>
  </si>
  <si>
    <t xml:space="preserve">клапа </t>
  </si>
  <si>
    <t xml:space="preserve">клапан </t>
  </si>
  <si>
    <t>Pipeline parts</t>
  </si>
  <si>
    <t>Ffillpump</t>
  </si>
  <si>
    <t>захранваща помпа</t>
  </si>
  <si>
    <t>relief valve</t>
  </si>
  <si>
    <t>pressure switch</t>
  </si>
  <si>
    <t>crane high pressure</t>
  </si>
  <si>
    <t>Кран високо налягане към основен  маркуч</t>
  </si>
  <si>
    <t>Филтър</t>
  </si>
  <si>
    <t>filter</t>
  </si>
  <si>
    <t>Electric parts</t>
  </si>
  <si>
    <t>Електрически елементи</t>
  </si>
  <si>
    <t>Memory card</t>
  </si>
  <si>
    <t>Карта памет</t>
  </si>
  <si>
    <t>Control system SPS</t>
  </si>
  <si>
    <t>Контролер</t>
  </si>
  <si>
    <t>реле</t>
  </si>
  <si>
    <t>ел.модул</t>
  </si>
  <si>
    <t>„Ценово предложение- единични цени на резервни части”</t>
  </si>
  <si>
    <t xml:space="preserve">„Ценово предложение- стойност на ремонт” </t>
  </si>
  <si>
    <t>Тръбни линии</t>
  </si>
  <si>
    <t>Задвижка на маркуч за налягане</t>
  </si>
  <si>
    <t>Задвижка на маркуч за почистване</t>
  </si>
  <si>
    <t>Пневматични части</t>
  </si>
  <si>
    <t>дистанция/Уплътнение</t>
  </si>
  <si>
    <t>ремък 0.604.447</t>
  </si>
  <si>
    <t>Hose</t>
  </si>
  <si>
    <t>Ventil</t>
  </si>
  <si>
    <t>Клапан</t>
  </si>
  <si>
    <t>Nozzle</t>
  </si>
  <si>
    <t>Дюза</t>
  </si>
  <si>
    <t>Valve</t>
  </si>
  <si>
    <t>Кран</t>
  </si>
  <si>
    <t>Reduction</t>
  </si>
  <si>
    <t>Преход</t>
  </si>
  <si>
    <t>Pneumatic control</t>
  </si>
  <si>
    <t>Пневматично у-е</t>
  </si>
  <si>
    <t>Cooler</t>
  </si>
  <si>
    <t>Охладител</t>
  </si>
  <si>
    <t>Druck pump</t>
  </si>
  <si>
    <t>Смукателна помпа</t>
  </si>
  <si>
    <t>Pump</t>
  </si>
  <si>
    <t>Помпа</t>
  </si>
  <si>
    <t>Входящо-изходящ модул</t>
  </si>
  <si>
    <t>Control system logo</t>
  </si>
  <si>
    <t>rellay</t>
  </si>
  <si>
    <t>Cable</t>
  </si>
  <si>
    <t>Кабел</t>
  </si>
  <si>
    <t>Termoswitch</t>
  </si>
  <si>
    <t>Датчик</t>
  </si>
  <si>
    <t>Level indicator</t>
  </si>
  <si>
    <t>Нивомер</t>
  </si>
  <si>
    <t>Stecker</t>
  </si>
  <si>
    <t>Букса</t>
  </si>
  <si>
    <t>Shalter</t>
  </si>
  <si>
    <t>Ключ</t>
  </si>
  <si>
    <t>Handle</t>
  </si>
  <si>
    <t>Копче</t>
  </si>
  <si>
    <t>Presure switch</t>
  </si>
  <si>
    <t>Switch</t>
  </si>
  <si>
    <t>Индикация</t>
  </si>
  <si>
    <t>Lamp</t>
  </si>
  <si>
    <t>Лампа</t>
  </si>
  <si>
    <t>Heater</t>
  </si>
  <si>
    <t>Нагревател</t>
  </si>
  <si>
    <t>Coupling</t>
  </si>
  <si>
    <t>Тяло</t>
  </si>
  <si>
    <t>Електрически елемент</t>
  </si>
  <si>
    <t>Socket</t>
  </si>
  <si>
    <t>Hetronic</t>
  </si>
  <si>
    <t>Пулт</t>
  </si>
  <si>
    <t>Potentiometer</t>
  </si>
  <si>
    <t>Потенциометър</t>
  </si>
  <si>
    <t>Гайка</t>
  </si>
  <si>
    <t>Diode module</t>
  </si>
  <si>
    <t>Диоден модул</t>
  </si>
  <si>
    <t>Solenoid</t>
  </si>
  <si>
    <t>Бобина</t>
  </si>
  <si>
    <t>Vacuum meter</t>
  </si>
  <si>
    <t>Вакуум метър</t>
  </si>
  <si>
    <t>Pressure meter</t>
  </si>
  <si>
    <t>Манометър</t>
  </si>
  <si>
    <t>Алтернативни части</t>
  </si>
  <si>
    <t>CF913558</t>
  </si>
  <si>
    <t>Комутатор</t>
  </si>
  <si>
    <t>KHR1/2</t>
  </si>
  <si>
    <t>Коляно</t>
  </si>
  <si>
    <t>BG01001</t>
  </si>
  <si>
    <t>Трипътник</t>
  </si>
  <si>
    <t>Щуцер</t>
  </si>
  <si>
    <t>BG0304</t>
  </si>
  <si>
    <t>Тръба</t>
  </si>
  <si>
    <t>ZBV-B3</t>
  </si>
  <si>
    <t>Блок светлинен 24 V зелен</t>
  </si>
  <si>
    <t>ZBV-B4</t>
  </si>
  <si>
    <t>Блок светлинен 24 V червен</t>
  </si>
  <si>
    <t>ZBV-B5</t>
  </si>
  <si>
    <t>Блок светлинен 24 V жълт</t>
  </si>
  <si>
    <t>ZBV-B6</t>
  </si>
  <si>
    <t>Блок светлинен 24 V син</t>
  </si>
  <si>
    <t>ZD-PA103</t>
  </si>
  <si>
    <t>тяло за джойстик 2 посоки</t>
  </si>
  <si>
    <t>ZD-PA203</t>
  </si>
  <si>
    <t>тяло за джойстик 4 посоки</t>
  </si>
  <si>
    <t>XB5-DSB</t>
  </si>
  <si>
    <t>брояч dia 22 hour</t>
  </si>
  <si>
    <t>Помощен контакт ZBE 101</t>
  </si>
  <si>
    <t>Помощен контакт ZBE 102</t>
  </si>
  <si>
    <t>Блок конт.с-ма НО ZBE 101</t>
  </si>
  <si>
    <t>Блок конт.с-ма Н ZBE 102</t>
  </si>
  <si>
    <t>Стойност„Ценово предложение- стойност на ремонт”  (1х2)/60</t>
  </si>
  <si>
    <t>час</t>
  </si>
  <si>
    <t>Демонтаж/Монтаж</t>
  </si>
  <si>
    <t>Преглед техническо състояние</t>
  </si>
  <si>
    <t>Подмяна масло</t>
  </si>
  <si>
    <t xml:space="preserve">хидравлично масло HD46 </t>
  </si>
  <si>
    <t>Шаси</t>
  </si>
  <si>
    <t>Година на производство</t>
  </si>
  <si>
    <t>Производител на надстройкатa</t>
  </si>
  <si>
    <t>Сериен номер на надстройката</t>
  </si>
  <si>
    <t>MAN TGS 26.480</t>
  </si>
  <si>
    <t>Kaiser</t>
  </si>
  <si>
    <t>Aquastar II</t>
  </si>
  <si>
    <t>Gate valve ø150</t>
  </si>
  <si>
    <t>x</t>
  </si>
  <si>
    <t>HD46</t>
  </si>
  <si>
    <t xml:space="preserve">US </t>
  </si>
  <si>
    <t>Мярка /брой,  час, литър/</t>
  </si>
  <si>
    <t>Електронен датчик за налягане</t>
  </si>
  <si>
    <t>Филтър хидравличен</t>
  </si>
  <si>
    <t>х</t>
  </si>
  <si>
    <t>Ед, цена /без ДДС, в лв./</t>
  </si>
  <si>
    <t>Допълнителна Информация за надстройки ОП 2</t>
  </si>
  <si>
    <t>Забележка: Посочените в таблицата клетки с "х" не се попълват.</t>
  </si>
  <si>
    <r>
      <t xml:space="preserve">Време за ремонт в минути </t>
    </r>
    <r>
      <rPr>
        <sz val="10"/>
        <rFont val="Arial"/>
        <family val="2"/>
        <charset val="204"/>
      </rPr>
      <t>/1/</t>
    </r>
  </si>
  <si>
    <r>
      <t xml:space="preserve">Цена за сервизен час- без ДДС, лв. </t>
    </r>
    <r>
      <rPr>
        <sz val="10"/>
        <rFont val="Arial"/>
        <family val="2"/>
        <charset val="204"/>
      </rPr>
      <t>/2/</t>
    </r>
  </si>
  <si>
    <r>
      <t>бр</t>
    </r>
    <r>
      <rPr>
        <vertAlign val="superscript"/>
        <sz val="10"/>
        <color indexed="8"/>
        <rFont val="Arial"/>
        <family val="2"/>
        <charset val="204"/>
      </rPr>
      <t>.</t>
    </r>
  </si>
  <si>
    <t>Обща предлагана цена-"Ценово предложение-единични цени на резервните части"- лв. без ДДС</t>
  </si>
  <si>
    <t>Обща предлагана цена- "Ценово предложение-стойност на ремонт"</t>
  </si>
  <si>
    <t>Обща предлагана цена-Обособена позиция 2</t>
  </si>
  <si>
    <t>ЦЕНОВА ТАБЛИЦА към Обособена позиция 2 - Ремонт, поддръжка и доставка на резервни части за надстройка „Аквастар“ на фирма „Кайзер“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</si>
</sst>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л_в_._-;\-* #,##0.00\ _л_в_._-;_-* &quot;-&quot;??\ _л_в_._-;_-@_-"/>
    <numFmt numFmtId="164" formatCode="0000"/>
    <numFmt numFmtId="165" formatCode="0.00;[Red]0.00"/>
  </numFmts>
  <fonts count="8" x14ac:knownFonts="1">
    <font>
      <sz val="10"/>
      <name val="Arial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color indexed="8"/>
      <name val="Arial"/>
      <family val="2"/>
      <charset val="204"/>
    </font>
    <font>
      <vertAlign val="superscript"/>
      <sz val="10"/>
      <color indexed="8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7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4" fillId="0" borderId="0"/>
    <xf numFmtId="0" fontId="2" fillId="0" borderId="0"/>
  </cellStyleXfs>
  <cellXfs count="215">
    <xf numFmtId="0" fontId="0" fillId="0" borderId="0" xfId="0"/>
    <xf numFmtId="0" fontId="1" fillId="0" borderId="0" xfId="0" applyFont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2" fillId="0" borderId="1" xfId="93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53" applyFont="1" applyFill="1" applyBorder="1" applyAlignment="1">
      <alignment horizontal="left" vertical="center" wrapText="1"/>
    </xf>
    <xf numFmtId="0" fontId="2" fillId="2" borderId="1" xfId="54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2" borderId="1" xfId="6" applyFont="1" applyFill="1" applyBorder="1" applyAlignment="1">
      <alignment horizontal="left" vertical="center" wrapText="1"/>
    </xf>
    <xf numFmtId="0" fontId="2" fillId="2" borderId="1" xfId="7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2" borderId="1" xfId="88" applyFont="1" applyFill="1" applyBorder="1" applyAlignment="1">
      <alignment horizontal="left" vertical="center" wrapText="1"/>
    </xf>
    <xf numFmtId="0" fontId="2" fillId="2" borderId="1" xfId="49" applyFont="1" applyFill="1" applyBorder="1" applyAlignment="1">
      <alignment horizontal="left" vertical="center" wrapText="1"/>
    </xf>
    <xf numFmtId="0" fontId="2" fillId="2" borderId="1" xfId="56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2" borderId="1" xfId="4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2" fillId="2" borderId="1" xfId="22" applyFont="1" applyFill="1" applyBorder="1" applyAlignment="1">
      <alignment horizontal="left" vertical="center" wrapText="1"/>
    </xf>
    <xf numFmtId="0" fontId="2" fillId="2" borderId="1" xfId="11" applyFont="1" applyFill="1" applyBorder="1" applyAlignment="1">
      <alignment horizontal="left" vertical="center" wrapText="1"/>
    </xf>
    <xf numFmtId="0" fontId="2" fillId="2" borderId="1" xfId="2" applyFont="1" applyFill="1" applyBorder="1" applyAlignment="1">
      <alignment horizontal="left" vertical="center" wrapText="1"/>
    </xf>
    <xf numFmtId="0" fontId="2" fillId="0" borderId="1" xfId="3" applyFont="1" applyBorder="1" applyAlignment="1">
      <alignment horizontal="left" vertical="center" wrapText="1"/>
    </xf>
    <xf numFmtId="0" fontId="2" fillId="2" borderId="1" xfId="52" applyFont="1" applyFill="1" applyBorder="1" applyAlignment="1">
      <alignment horizontal="left" vertical="center" wrapText="1"/>
    </xf>
    <xf numFmtId="0" fontId="2" fillId="0" borderId="1" xfId="28" applyFont="1" applyBorder="1" applyAlignment="1">
      <alignment horizontal="left" vertical="center" wrapText="1"/>
    </xf>
    <xf numFmtId="0" fontId="2" fillId="0" borderId="1" xfId="29" applyFont="1" applyBorder="1" applyAlignment="1">
      <alignment horizontal="left" vertical="center" wrapText="1"/>
    </xf>
    <xf numFmtId="0" fontId="2" fillId="0" borderId="1" xfId="30" applyFont="1" applyBorder="1" applyAlignment="1">
      <alignment horizontal="left" vertical="center" wrapText="1"/>
    </xf>
    <xf numFmtId="0" fontId="2" fillId="2" borderId="1" xfId="61" applyFont="1" applyFill="1" applyBorder="1" applyAlignment="1">
      <alignment horizontal="left" vertical="center" wrapText="1"/>
    </xf>
    <xf numFmtId="0" fontId="2" fillId="2" borderId="1" xfId="62" applyFont="1" applyFill="1" applyBorder="1" applyAlignment="1">
      <alignment horizontal="left" vertical="center" wrapText="1"/>
    </xf>
    <xf numFmtId="0" fontId="2" fillId="2" borderId="1" xfId="63" applyFont="1" applyFill="1" applyBorder="1" applyAlignment="1">
      <alignment horizontal="left" vertical="center" wrapText="1"/>
    </xf>
    <xf numFmtId="0" fontId="2" fillId="2" borderId="1" xfId="64" applyFont="1" applyFill="1" applyBorder="1" applyAlignment="1">
      <alignment horizontal="left" vertical="center" wrapText="1"/>
    </xf>
    <xf numFmtId="0" fontId="2" fillId="2" borderId="1" xfId="65" applyFont="1" applyFill="1" applyBorder="1" applyAlignment="1">
      <alignment horizontal="left" vertical="center" wrapText="1"/>
    </xf>
    <xf numFmtId="0" fontId="2" fillId="2" borderId="1" xfId="67" applyFont="1" applyFill="1" applyBorder="1" applyAlignment="1">
      <alignment horizontal="left" vertical="center" wrapText="1"/>
    </xf>
    <xf numFmtId="0" fontId="2" fillId="2" borderId="1" xfId="68" applyFont="1" applyFill="1" applyBorder="1" applyAlignment="1">
      <alignment horizontal="left" vertical="center" wrapText="1"/>
    </xf>
    <xf numFmtId="0" fontId="2" fillId="0" borderId="1" xfId="16" applyFont="1" applyBorder="1" applyAlignment="1">
      <alignment horizontal="left" vertical="center" wrapText="1"/>
    </xf>
    <xf numFmtId="0" fontId="2" fillId="0" borderId="1" xfId="17" applyFont="1" applyBorder="1" applyAlignment="1">
      <alignment horizontal="left" vertical="center" wrapText="1"/>
    </xf>
    <xf numFmtId="0" fontId="2" fillId="0" borderId="1" xfId="25" applyFont="1" applyBorder="1" applyAlignment="1">
      <alignment horizontal="left" vertical="center" wrapText="1"/>
    </xf>
    <xf numFmtId="0" fontId="2" fillId="2" borderId="1" xfId="69" applyFont="1" applyFill="1" applyBorder="1" applyAlignment="1">
      <alignment horizontal="left" vertical="center" wrapText="1"/>
    </xf>
    <xf numFmtId="0" fontId="2" fillId="0" borderId="1" xfId="84" applyFont="1" applyBorder="1" applyAlignment="1">
      <alignment horizontal="left" vertical="center" wrapText="1"/>
    </xf>
    <xf numFmtId="0" fontId="2" fillId="0" borderId="1" xfId="85" applyFont="1" applyBorder="1" applyAlignment="1">
      <alignment horizontal="left" vertical="center" wrapText="1"/>
    </xf>
    <xf numFmtId="0" fontId="2" fillId="2" borderId="1" xfId="57" applyFont="1" applyFill="1" applyBorder="1" applyAlignment="1">
      <alignment horizontal="left" vertical="center" wrapText="1"/>
    </xf>
    <xf numFmtId="0" fontId="2" fillId="0" borderId="1" xfId="31" applyFont="1" applyBorder="1" applyAlignment="1">
      <alignment horizontal="left" vertical="center" wrapText="1"/>
    </xf>
    <xf numFmtId="0" fontId="2" fillId="0" borderId="1" xfId="32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18" applyFont="1" applyBorder="1" applyAlignment="1">
      <alignment horizontal="left" vertical="center" wrapText="1"/>
    </xf>
    <xf numFmtId="0" fontId="2" fillId="0" borderId="1" xfId="93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2" borderId="1" xfId="70" applyFont="1" applyFill="1" applyBorder="1" applyAlignment="1">
      <alignment horizontal="left" vertical="center" wrapText="1"/>
    </xf>
    <xf numFmtId="0" fontId="2" fillId="4" borderId="1" xfId="93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NumberFormat="1" applyFont="1" applyFill="1" applyBorder="1" applyAlignment="1">
      <alignment horizontal="center" vertical="center" wrapText="1"/>
    </xf>
    <xf numFmtId="0" fontId="2" fillId="2" borderId="1" xfId="8" applyFont="1" applyFill="1" applyBorder="1" applyAlignment="1">
      <alignment horizontal="left" vertical="center" wrapText="1"/>
    </xf>
    <xf numFmtId="0" fontId="2" fillId="2" borderId="1" xfId="9" applyFont="1" applyFill="1" applyBorder="1" applyAlignment="1">
      <alignment horizontal="left" vertical="center" wrapText="1"/>
    </xf>
    <xf numFmtId="0" fontId="2" fillId="2" borderId="1" xfId="10" applyFont="1" applyFill="1" applyBorder="1" applyAlignment="1">
      <alignment horizontal="left" vertical="center" wrapText="1"/>
    </xf>
    <xf numFmtId="0" fontId="2" fillId="0" borderId="1" xfId="66" applyFont="1" applyBorder="1" applyAlignment="1">
      <alignment horizontal="left" vertical="center" wrapText="1"/>
    </xf>
    <xf numFmtId="0" fontId="2" fillId="0" borderId="1" xfId="33" applyFont="1" applyBorder="1" applyAlignment="1">
      <alignment horizontal="left" vertical="center" wrapText="1"/>
    </xf>
    <xf numFmtId="0" fontId="2" fillId="0" borderId="1" xfId="12" applyFont="1" applyBorder="1" applyAlignment="1">
      <alignment horizontal="left" vertical="center" wrapText="1"/>
    </xf>
    <xf numFmtId="0" fontId="2" fillId="2" borderId="1" xfId="50" applyFont="1" applyFill="1" applyBorder="1" applyAlignment="1">
      <alignment horizontal="left" vertical="center" wrapText="1"/>
    </xf>
    <xf numFmtId="0" fontId="2" fillId="2" borderId="1" xfId="51" applyFont="1" applyFill="1" applyBorder="1" applyAlignment="1">
      <alignment horizontal="left" vertical="center" wrapText="1"/>
    </xf>
    <xf numFmtId="0" fontId="2" fillId="0" borderId="1" xfId="44" applyFont="1" applyBorder="1" applyAlignment="1">
      <alignment horizontal="left" vertical="center" wrapText="1"/>
    </xf>
    <xf numFmtId="0" fontId="2" fillId="0" borderId="1" xfId="34" applyFont="1" applyBorder="1" applyAlignment="1">
      <alignment horizontal="left" vertical="center" wrapText="1"/>
    </xf>
    <xf numFmtId="0" fontId="2" fillId="0" borderId="1" xfId="35" applyFont="1" applyBorder="1" applyAlignment="1">
      <alignment horizontal="left" vertical="center" wrapText="1"/>
    </xf>
    <xf numFmtId="0" fontId="2" fillId="0" borderId="1" xfId="36" applyFont="1" applyBorder="1" applyAlignment="1">
      <alignment horizontal="left" vertical="center" wrapText="1"/>
    </xf>
    <xf numFmtId="0" fontId="2" fillId="0" borderId="1" xfId="37" applyFont="1" applyBorder="1" applyAlignment="1">
      <alignment horizontal="left" vertical="center" wrapText="1"/>
    </xf>
    <xf numFmtId="0" fontId="2" fillId="0" borderId="1" xfId="38" applyFont="1" applyBorder="1" applyAlignment="1">
      <alignment horizontal="left" vertical="center" wrapText="1"/>
    </xf>
    <xf numFmtId="0" fontId="2" fillId="0" borderId="1" xfId="39" applyFont="1" applyBorder="1" applyAlignment="1">
      <alignment horizontal="left" vertical="center" wrapText="1"/>
    </xf>
    <xf numFmtId="0" fontId="2" fillId="2" borderId="1" xfId="71" applyFont="1" applyFill="1" applyBorder="1" applyAlignment="1">
      <alignment horizontal="left" vertical="center" wrapText="1"/>
    </xf>
    <xf numFmtId="0" fontId="2" fillId="2" borderId="1" xfId="72" applyFont="1" applyFill="1" applyBorder="1" applyAlignment="1">
      <alignment horizontal="left" vertical="center" wrapText="1"/>
    </xf>
    <xf numFmtId="0" fontId="2" fillId="2" borderId="1" xfId="73" applyFont="1" applyFill="1" applyBorder="1" applyAlignment="1">
      <alignment horizontal="left" vertical="center" wrapText="1"/>
    </xf>
    <xf numFmtId="0" fontId="2" fillId="2" borderId="1" xfId="74" applyFont="1" applyFill="1" applyBorder="1" applyAlignment="1">
      <alignment horizontal="left" vertical="center" wrapText="1"/>
    </xf>
    <xf numFmtId="0" fontId="2" fillId="2" borderId="1" xfId="75" applyFont="1" applyFill="1" applyBorder="1" applyAlignment="1">
      <alignment horizontal="left" vertical="center" wrapText="1"/>
    </xf>
    <xf numFmtId="0" fontId="2" fillId="2" borderId="1" xfId="76" applyFont="1" applyFill="1" applyBorder="1" applyAlignment="1">
      <alignment horizontal="left" vertical="center" wrapText="1"/>
    </xf>
    <xf numFmtId="0" fontId="2" fillId="0" borderId="1" xfId="60" applyFont="1" applyBorder="1" applyAlignment="1">
      <alignment horizontal="left" vertical="center" wrapText="1"/>
    </xf>
    <xf numFmtId="0" fontId="2" fillId="0" borderId="1" xfId="77" applyFont="1" applyBorder="1" applyAlignment="1">
      <alignment horizontal="left" vertical="center" wrapText="1"/>
    </xf>
    <xf numFmtId="0" fontId="2" fillId="0" borderId="1" xfId="13" applyFont="1" applyBorder="1" applyAlignment="1">
      <alignment horizontal="left" vertical="center" wrapText="1"/>
    </xf>
    <xf numFmtId="0" fontId="2" fillId="0" borderId="1" xfId="14" applyFont="1" applyBorder="1" applyAlignment="1">
      <alignment horizontal="left" vertical="center" wrapText="1"/>
    </xf>
    <xf numFmtId="0" fontId="2" fillId="0" borderId="1" xfId="15" applyFont="1" applyBorder="1" applyAlignment="1">
      <alignment horizontal="left" vertical="center" wrapText="1"/>
    </xf>
    <xf numFmtId="0" fontId="2" fillId="0" borderId="1" xfId="26" applyFont="1" applyBorder="1" applyAlignment="1">
      <alignment horizontal="left" vertical="center" wrapText="1"/>
    </xf>
    <xf numFmtId="0" fontId="2" fillId="0" borderId="1" xfId="27" applyFont="1" applyBorder="1" applyAlignment="1">
      <alignment horizontal="left" vertical="center" wrapText="1"/>
    </xf>
    <xf numFmtId="0" fontId="2" fillId="0" borderId="1" xfId="5" applyFont="1" applyBorder="1" applyAlignment="1">
      <alignment horizontal="left" vertical="center" wrapText="1"/>
    </xf>
    <xf numFmtId="0" fontId="2" fillId="0" borderId="1" xfId="40" applyFont="1" applyBorder="1" applyAlignment="1">
      <alignment horizontal="left" vertical="center" wrapText="1"/>
    </xf>
    <xf numFmtId="0" fontId="2" fillId="0" borderId="1" xfId="41" applyFont="1" applyBorder="1" applyAlignment="1">
      <alignment horizontal="left" vertical="center" wrapText="1"/>
    </xf>
    <xf numFmtId="0" fontId="2" fillId="0" borderId="1" xfId="42" applyFont="1" applyBorder="1" applyAlignment="1">
      <alignment horizontal="left" vertical="center" wrapText="1"/>
    </xf>
    <xf numFmtId="0" fontId="2" fillId="2" borderId="1" xfId="78" applyFont="1" applyFill="1" applyBorder="1" applyAlignment="1">
      <alignment horizontal="left" vertical="center" wrapText="1"/>
    </xf>
    <xf numFmtId="0" fontId="2" fillId="0" borderId="1" xfId="43" applyFont="1" applyBorder="1" applyAlignment="1">
      <alignment horizontal="left" vertical="center" wrapText="1"/>
    </xf>
    <xf numFmtId="0" fontId="2" fillId="0" borderId="1" xfId="45" applyFont="1" applyBorder="1" applyAlignment="1">
      <alignment horizontal="left" vertical="center" wrapText="1"/>
    </xf>
    <xf numFmtId="0" fontId="2" fillId="0" borderId="1" xfId="46" applyFont="1" applyBorder="1" applyAlignment="1">
      <alignment horizontal="left" vertical="center" wrapText="1"/>
    </xf>
    <xf numFmtId="0" fontId="2" fillId="0" borderId="1" xfId="24" applyFont="1" applyBorder="1" applyAlignment="1">
      <alignment horizontal="left" vertical="center" wrapText="1"/>
    </xf>
    <xf numFmtId="0" fontId="2" fillId="0" borderId="1" xfId="59" applyFont="1" applyBorder="1" applyAlignment="1">
      <alignment horizontal="left" vertical="center" wrapText="1"/>
    </xf>
    <xf numFmtId="0" fontId="2" fillId="0" borderId="1" xfId="55" applyFont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2" fillId="0" borderId="1" xfId="86" applyFont="1" applyBorder="1" applyAlignment="1">
      <alignment horizontal="left" vertical="center" wrapText="1"/>
    </xf>
    <xf numFmtId="0" fontId="2" fillId="0" borderId="1" xfId="19" applyFont="1" applyBorder="1" applyAlignment="1">
      <alignment horizontal="left" vertical="center" wrapText="1"/>
    </xf>
    <xf numFmtId="0" fontId="2" fillId="0" borderId="1" xfId="20" applyFont="1" applyBorder="1" applyAlignment="1">
      <alignment horizontal="left" vertical="center" wrapText="1"/>
    </xf>
    <xf numFmtId="0" fontId="2" fillId="0" borderId="1" xfId="47" applyFont="1" applyBorder="1" applyAlignment="1">
      <alignment horizontal="left" vertical="center" wrapText="1"/>
    </xf>
    <xf numFmtId="0" fontId="2" fillId="0" borderId="1" xfId="21" applyFont="1" applyBorder="1" applyAlignment="1">
      <alignment horizontal="left" vertical="center" wrapText="1"/>
    </xf>
    <xf numFmtId="0" fontId="2" fillId="0" borderId="1" xfId="48" applyFont="1" applyBorder="1" applyAlignment="1">
      <alignment horizontal="left" vertical="center" wrapText="1"/>
    </xf>
    <xf numFmtId="0" fontId="2" fillId="0" borderId="1" xfId="23" applyFont="1" applyBorder="1" applyAlignment="1">
      <alignment horizontal="left" vertical="center" wrapText="1"/>
    </xf>
    <xf numFmtId="0" fontId="2" fillId="2" borderId="1" xfId="79" applyFont="1" applyFill="1" applyBorder="1" applyAlignment="1">
      <alignment horizontal="left" vertical="center" wrapText="1"/>
    </xf>
    <xf numFmtId="0" fontId="2" fillId="2" borderId="1" xfId="80" applyFont="1" applyFill="1" applyBorder="1" applyAlignment="1">
      <alignment horizontal="left" vertical="center" wrapText="1"/>
    </xf>
    <xf numFmtId="0" fontId="2" fillId="2" borderId="1" xfId="81" applyFont="1" applyFill="1" applyBorder="1" applyAlignment="1">
      <alignment horizontal="left" vertical="center" wrapText="1"/>
    </xf>
    <xf numFmtId="0" fontId="2" fillId="2" borderId="1" xfId="82" applyFont="1" applyFill="1" applyBorder="1" applyAlignment="1">
      <alignment horizontal="left" vertical="center" wrapText="1"/>
    </xf>
    <xf numFmtId="0" fontId="2" fillId="2" borderId="1" xfId="83" applyFont="1" applyFill="1" applyBorder="1" applyAlignment="1">
      <alignment horizontal="left" vertical="center" wrapText="1"/>
    </xf>
    <xf numFmtId="0" fontId="2" fillId="0" borderId="1" xfId="9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1" xfId="90" applyFont="1" applyFill="1" applyBorder="1" applyAlignment="1">
      <alignment horizontal="left" vertical="center" wrapText="1"/>
    </xf>
    <xf numFmtId="0" fontId="2" fillId="0" borderId="1" xfId="89" applyFont="1" applyFill="1" applyBorder="1" applyAlignment="1">
      <alignment horizontal="left" vertical="center" wrapText="1"/>
    </xf>
    <xf numFmtId="0" fontId="2" fillId="0" borderId="1" xfId="87" applyFont="1" applyFill="1" applyBorder="1" applyAlignment="1">
      <alignment horizontal="left" vertical="center" wrapText="1"/>
    </xf>
    <xf numFmtId="164" fontId="2" fillId="0" borderId="1" xfId="93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0" borderId="1" xfId="96" applyNumberFormat="1" applyFont="1" applyBorder="1" applyAlignment="1">
      <alignment horizontal="center" vertical="center"/>
    </xf>
    <xf numFmtId="0" fontId="2" fillId="0" borderId="1" xfId="93" applyFont="1" applyBorder="1" applyAlignment="1">
      <alignment horizontal="left" vertical="center" wrapText="1"/>
    </xf>
    <xf numFmtId="49" fontId="2" fillId="0" borderId="1" xfId="96" applyNumberFormat="1" applyFont="1" applyBorder="1"/>
    <xf numFmtId="2" fontId="2" fillId="0" borderId="1" xfId="96" applyNumberFormat="1" applyFont="1" applyBorder="1" applyAlignment="1">
      <alignment horizontal="center"/>
    </xf>
    <xf numFmtId="0" fontId="2" fillId="0" borderId="1" xfId="93" applyNumberFormat="1" applyFont="1" applyBorder="1" applyAlignment="1">
      <alignment horizontal="center" vertical="center" wrapText="1"/>
    </xf>
    <xf numFmtId="0" fontId="2" fillId="4" borderId="1" xfId="11" applyFont="1" applyFill="1" applyBorder="1" applyAlignment="1">
      <alignment horizontal="center" vertical="center" wrapText="1"/>
    </xf>
    <xf numFmtId="0" fontId="1" fillId="4" borderId="1" xfId="11" applyFont="1" applyFill="1" applyBorder="1" applyAlignment="1">
      <alignment horizontal="left" vertical="center" wrapText="1"/>
    </xf>
    <xf numFmtId="2" fontId="2" fillId="4" borderId="1" xfId="11" applyNumberFormat="1" applyFont="1" applyFill="1" applyBorder="1" applyAlignment="1">
      <alignment horizontal="center" vertical="center" wrapText="1"/>
    </xf>
    <xf numFmtId="0" fontId="2" fillId="4" borderId="1" xfId="11" applyNumberFormat="1" applyFont="1" applyFill="1" applyBorder="1" applyAlignment="1">
      <alignment horizontal="center" vertical="center" wrapText="1"/>
    </xf>
    <xf numFmtId="4" fontId="2" fillId="4" borderId="1" xfId="93" applyNumberFormat="1" applyFont="1" applyFill="1" applyBorder="1" applyAlignment="1">
      <alignment horizontal="center" vertical="center" wrapText="1"/>
    </xf>
    <xf numFmtId="0" fontId="2" fillId="0" borderId="1" xfId="93" applyFont="1" applyBorder="1" applyAlignment="1">
      <alignment horizontal="center" vertical="center"/>
    </xf>
    <xf numFmtId="0" fontId="2" fillId="0" borderId="1" xfId="93" applyFont="1" applyBorder="1" applyAlignment="1">
      <alignment horizontal="left"/>
    </xf>
    <xf numFmtId="0" fontId="2" fillId="0" borderId="1" xfId="93" applyFont="1" applyBorder="1"/>
    <xf numFmtId="0" fontId="2" fillId="0" borderId="1" xfId="94" applyFont="1" applyFill="1" applyBorder="1" applyAlignment="1">
      <alignment horizontal="center" vertical="center" wrapText="1"/>
    </xf>
    <xf numFmtId="2" fontId="2" fillId="0" borderId="1" xfId="93" applyNumberFormat="1" applyFont="1" applyBorder="1" applyAlignment="1">
      <alignment horizontal="center" wrapText="1"/>
    </xf>
    <xf numFmtId="0" fontId="2" fillId="0" borderId="1" xfId="93" applyNumberFormat="1" applyFont="1" applyBorder="1" applyAlignment="1">
      <alignment horizontal="center" wrapText="1"/>
    </xf>
    <xf numFmtId="2" fontId="2" fillId="0" borderId="1" xfId="93" applyNumberFormat="1" applyFont="1" applyBorder="1" applyAlignment="1">
      <alignment horizontal="center"/>
    </xf>
    <xf numFmtId="0" fontId="2" fillId="0" borderId="1" xfId="93" applyFont="1" applyFill="1" applyBorder="1" applyAlignment="1">
      <alignment horizontal="center" vertical="center"/>
    </xf>
    <xf numFmtId="0" fontId="2" fillId="0" borderId="1" xfId="93" applyFont="1" applyFill="1" applyBorder="1" applyAlignment="1">
      <alignment horizontal="left"/>
    </xf>
    <xf numFmtId="0" fontId="2" fillId="0" borderId="1" xfId="93" applyFont="1" applyFill="1" applyBorder="1"/>
    <xf numFmtId="2" fontId="2" fillId="0" borderId="1" xfId="93" applyNumberFormat="1" applyFont="1" applyFill="1" applyBorder="1" applyAlignment="1">
      <alignment horizontal="center" wrapText="1"/>
    </xf>
    <xf numFmtId="0" fontId="2" fillId="0" borderId="1" xfId="93" applyNumberFormat="1" applyFont="1" applyFill="1" applyBorder="1" applyAlignment="1">
      <alignment horizontal="center" wrapText="1"/>
    </xf>
    <xf numFmtId="2" fontId="2" fillId="0" borderId="1" xfId="93" applyNumberFormat="1" applyFont="1" applyFill="1" applyBorder="1" applyAlignment="1">
      <alignment horizontal="center"/>
    </xf>
    <xf numFmtId="0" fontId="2" fillId="4" borderId="1" xfId="93" applyFont="1" applyFill="1" applyBorder="1" applyAlignment="1">
      <alignment horizontal="center" vertical="center"/>
    </xf>
    <xf numFmtId="0" fontId="2" fillId="4" borderId="1" xfId="94" applyFont="1" applyFill="1" applyBorder="1" applyAlignment="1">
      <alignment horizontal="center" vertical="center" wrapText="1"/>
    </xf>
    <xf numFmtId="2" fontId="2" fillId="4" borderId="1" xfId="93" applyNumberFormat="1" applyFont="1" applyFill="1" applyBorder="1" applyAlignment="1">
      <alignment horizontal="center"/>
    </xf>
    <xf numFmtId="0" fontId="2" fillId="4" borderId="1" xfId="93" applyNumberFormat="1" applyFont="1" applyFill="1" applyBorder="1" applyAlignment="1">
      <alignment horizontal="center"/>
    </xf>
    <xf numFmtId="0" fontId="2" fillId="0" borderId="1" xfId="93" applyNumberFormat="1" applyFont="1" applyBorder="1" applyAlignment="1">
      <alignment horizontal="center"/>
    </xf>
    <xf numFmtId="0" fontId="2" fillId="0" borderId="1" xfId="96" applyNumberFormat="1" applyFont="1" applyBorder="1" applyAlignment="1">
      <alignment horizontal="center"/>
    </xf>
    <xf numFmtId="2" fontId="2" fillId="0" borderId="1" xfId="96" applyNumberFormat="1" applyFont="1" applyBorder="1" applyAlignment="1">
      <alignment horizontal="center" wrapText="1"/>
    </xf>
    <xf numFmtId="0" fontId="2" fillId="4" borderId="1" xfId="93" applyFont="1" applyFill="1" applyBorder="1" applyAlignment="1">
      <alignment horizontal="center"/>
    </xf>
    <xf numFmtId="49" fontId="2" fillId="0" borderId="1" xfId="96" applyNumberFormat="1" applyFont="1" applyBorder="1" applyAlignment="1">
      <alignment wrapText="1"/>
    </xf>
    <xf numFmtId="0" fontId="2" fillId="0" borderId="1" xfId="93" applyFont="1" applyBorder="1" applyAlignment="1">
      <alignment horizontal="left" wrapText="1"/>
    </xf>
    <xf numFmtId="49" fontId="2" fillId="0" borderId="1" xfId="96" applyNumberFormat="1" applyFont="1" applyFill="1" applyBorder="1" applyAlignment="1">
      <alignment wrapText="1"/>
    </xf>
    <xf numFmtId="49" fontId="2" fillId="0" borderId="1" xfId="96" applyNumberFormat="1" applyFont="1" applyBorder="1" applyAlignment="1">
      <alignment horizontal="left"/>
    </xf>
    <xf numFmtId="0" fontId="2" fillId="4" borderId="1" xfId="96" applyNumberFormat="1" applyFont="1" applyFill="1" applyBorder="1" applyAlignment="1">
      <alignment horizontal="center" vertical="center"/>
    </xf>
    <xf numFmtId="2" fontId="2" fillId="4" borderId="1" xfId="96" applyNumberFormat="1" applyFont="1" applyFill="1" applyBorder="1" applyAlignment="1">
      <alignment horizontal="center"/>
    </xf>
    <xf numFmtId="0" fontId="2" fillId="4" borderId="1" xfId="93" applyNumberFormat="1" applyFont="1" applyFill="1" applyBorder="1" applyAlignment="1">
      <alignment horizontal="center" vertical="center" wrapText="1"/>
    </xf>
    <xf numFmtId="4" fontId="2" fillId="0" borderId="1" xfId="93" applyNumberFormat="1" applyFont="1" applyBorder="1" applyAlignment="1">
      <alignment horizontal="center" vertical="center" wrapText="1"/>
    </xf>
    <xf numFmtId="0" fontId="2" fillId="0" borderId="1" xfId="93" applyFont="1" applyBorder="1" applyAlignment="1">
      <alignment horizontal="center"/>
    </xf>
    <xf numFmtId="0" fontId="2" fillId="0" borderId="0" xfId="93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 wrapText="1"/>
    </xf>
    <xf numFmtId="43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2" fillId="0" borderId="0" xfId="93" applyFont="1" applyAlignment="1">
      <alignment horizontal="center" vertical="center" wrapText="1"/>
    </xf>
    <xf numFmtId="2" fontId="2" fillId="7" borderId="1" xfId="93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 vertical="center" wrapText="1"/>
    </xf>
    <xf numFmtId="0" fontId="2" fillId="7" borderId="1" xfId="93" applyFont="1" applyFill="1" applyBorder="1" applyAlignment="1">
      <alignment horizontal="center" vertical="center"/>
    </xf>
    <xf numFmtId="0" fontId="2" fillId="7" borderId="1" xfId="93" applyNumberFormat="1" applyFont="1" applyFill="1" applyBorder="1" applyAlignment="1">
      <alignment horizontal="center" wrapText="1"/>
    </xf>
    <xf numFmtId="2" fontId="2" fillId="7" borderId="1" xfId="93" applyNumberFormat="1" applyFont="1" applyFill="1" applyBorder="1" applyAlignment="1">
      <alignment horizontal="center" wrapText="1"/>
    </xf>
    <xf numFmtId="0" fontId="1" fillId="0" borderId="0" xfId="0" applyFont="1" applyBorder="1" applyAlignment="1">
      <alignment horizontal="left"/>
    </xf>
    <xf numFmtId="0" fontId="1" fillId="4" borderId="0" xfId="0" applyFont="1" applyFill="1" applyBorder="1" applyAlignment="1">
      <alignment horizontal="center" wrapText="1"/>
    </xf>
    <xf numFmtId="0" fontId="1" fillId="4" borderId="16" xfId="0" applyFont="1" applyFill="1" applyBorder="1" applyAlignment="1">
      <alignment horizont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4" borderId="5" xfId="93" applyFont="1" applyFill="1" applyBorder="1" applyAlignment="1">
      <alignment horizontal="center" vertical="center" wrapText="1"/>
    </xf>
    <xf numFmtId="0" fontId="1" fillId="4" borderId="6" xfId="93" applyFont="1" applyFill="1" applyBorder="1" applyAlignment="1">
      <alignment horizontal="center" vertical="center" wrapText="1"/>
    </xf>
    <xf numFmtId="0" fontId="1" fillId="4" borderId="7" xfId="93" applyFont="1" applyFill="1" applyBorder="1" applyAlignment="1">
      <alignment horizontal="center" vertical="center" wrapText="1"/>
    </xf>
    <xf numFmtId="0" fontId="1" fillId="4" borderId="5" xfId="0" applyNumberFormat="1" applyFont="1" applyFill="1" applyBorder="1" applyAlignment="1">
      <alignment horizontal="center" vertical="center" wrapText="1"/>
    </xf>
    <xf numFmtId="0" fontId="1" fillId="4" borderId="6" xfId="0" applyNumberFormat="1" applyFont="1" applyFill="1" applyBorder="1" applyAlignment="1">
      <alignment horizontal="center" vertical="center" wrapText="1"/>
    </xf>
    <xf numFmtId="0" fontId="1" fillId="4" borderId="7" xfId="0" applyNumberFormat="1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2" fontId="1" fillId="4" borderId="5" xfId="0" applyNumberFormat="1" applyFont="1" applyFill="1" applyBorder="1" applyAlignment="1">
      <alignment horizontal="center" vertical="center" wrapText="1"/>
    </xf>
    <xf numFmtId="2" fontId="1" fillId="4" borderId="6" xfId="0" applyNumberFormat="1" applyFont="1" applyFill="1" applyBorder="1" applyAlignment="1">
      <alignment horizontal="center" vertical="center" wrapText="1"/>
    </xf>
    <xf numFmtId="2" fontId="1" fillId="4" borderId="7" xfId="0" applyNumberFormat="1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/>
    </xf>
    <xf numFmtId="0" fontId="0" fillId="0" borderId="12" xfId="0" applyBorder="1" applyAlignment="1">
      <alignment horizontal="center"/>
    </xf>
  </cellXfs>
  <cellStyles count="97">
    <cellStyle name="Normal" xfId="0" builtinId="0"/>
    <cellStyle name="Normal 10" xfId="1"/>
    <cellStyle name="Normal 11" xfId="2"/>
    <cellStyle name="Normal 12" xfId="3"/>
    <cellStyle name="Normal 13" xfId="4"/>
    <cellStyle name="Normal 14" xfId="5"/>
    <cellStyle name="Normal 15" xfId="6"/>
    <cellStyle name="Normal 16" xfId="7"/>
    <cellStyle name="Normal 17" xfId="8"/>
    <cellStyle name="Normal 18" xfId="9"/>
    <cellStyle name="Normal 19" xfId="10"/>
    <cellStyle name="Normal 2" xfId="11"/>
    <cellStyle name="Normal 20" xfId="12"/>
    <cellStyle name="Normal 21" xfId="13"/>
    <cellStyle name="Normal 22" xfId="14"/>
    <cellStyle name="Normal 23" xfId="15"/>
    <cellStyle name="Normal 24" xfId="16"/>
    <cellStyle name="Normal 25" xfId="17"/>
    <cellStyle name="Normal 26" xfId="18"/>
    <cellStyle name="Normal 27" xfId="19"/>
    <cellStyle name="Normal 28" xfId="20"/>
    <cellStyle name="Normal 29" xfId="21"/>
    <cellStyle name="Normal 3" xfId="22"/>
    <cellStyle name="Normal 30" xfId="23"/>
    <cellStyle name="Normal 31" xfId="24"/>
    <cellStyle name="Normal 32" xfId="25"/>
    <cellStyle name="Normal 33" xfId="26"/>
    <cellStyle name="Normal 34" xfId="27"/>
    <cellStyle name="Normal 35" xfId="28"/>
    <cellStyle name="Normal 36" xfId="29"/>
    <cellStyle name="Normal 37" xfId="30"/>
    <cellStyle name="Normal 38" xfId="31"/>
    <cellStyle name="Normal 39" xfId="32"/>
    <cellStyle name="Normal 4" xfId="33"/>
    <cellStyle name="Normal 40" xfId="34"/>
    <cellStyle name="Normal 41" xfId="35"/>
    <cellStyle name="Normal 42" xfId="36"/>
    <cellStyle name="Normal 43" xfId="37"/>
    <cellStyle name="Normal 44" xfId="38"/>
    <cellStyle name="Normal 45" xfId="39"/>
    <cellStyle name="Normal 46" xfId="40"/>
    <cellStyle name="Normal 47" xfId="41"/>
    <cellStyle name="Normal 48" xfId="42"/>
    <cellStyle name="Normal 49" xfId="43"/>
    <cellStyle name="Normal 5" xfId="44"/>
    <cellStyle name="Normal 50" xfId="45"/>
    <cellStyle name="Normal 51" xfId="46"/>
    <cellStyle name="Normal 52" xfId="47"/>
    <cellStyle name="Normal 53" xfId="48"/>
    <cellStyle name="Normal 54" xfId="49"/>
    <cellStyle name="Normal 55" xfId="50"/>
    <cellStyle name="Normal 56" xfId="51"/>
    <cellStyle name="Normal 57" xfId="52"/>
    <cellStyle name="Normal 58" xfId="53"/>
    <cellStyle name="Normal 59" xfId="54"/>
    <cellStyle name="Normal 6" xfId="55"/>
    <cellStyle name="Normal 60" xfId="56"/>
    <cellStyle name="Normal 61" xfId="57"/>
    <cellStyle name="Normal 62" xfId="58"/>
    <cellStyle name="Normal 63" xfId="59"/>
    <cellStyle name="Normal 64" xfId="60"/>
    <cellStyle name="Normal 65" xfId="61"/>
    <cellStyle name="Normal 66" xfId="62"/>
    <cellStyle name="Normal 67" xfId="63"/>
    <cellStyle name="Normal 68" xfId="64"/>
    <cellStyle name="Normal 69" xfId="65"/>
    <cellStyle name="Normal 7" xfId="66"/>
    <cellStyle name="Normal 70" xfId="67"/>
    <cellStyle name="Normal 71" xfId="68"/>
    <cellStyle name="Normal 72" xfId="69"/>
    <cellStyle name="Normal 73" xfId="70"/>
    <cellStyle name="Normal 74" xfId="71"/>
    <cellStyle name="Normal 75" xfId="72"/>
    <cellStyle name="Normal 76" xfId="73"/>
    <cellStyle name="Normal 77" xfId="74"/>
    <cellStyle name="Normal 78" xfId="75"/>
    <cellStyle name="Normal 79" xfId="76"/>
    <cellStyle name="Normal 8" xfId="77"/>
    <cellStyle name="Normal 80" xfId="78"/>
    <cellStyle name="Normal 81" xfId="79"/>
    <cellStyle name="Normal 82" xfId="80"/>
    <cellStyle name="Normal 83" xfId="81"/>
    <cellStyle name="Normal 84" xfId="82"/>
    <cellStyle name="Normal 85" xfId="83"/>
    <cellStyle name="Normal 86" xfId="84"/>
    <cellStyle name="Normal 87" xfId="85"/>
    <cellStyle name="Normal 88" xfId="86"/>
    <cellStyle name="Normal 89" xfId="87"/>
    <cellStyle name="Normal 9" xfId="88"/>
    <cellStyle name="Normal 90" xfId="89"/>
    <cellStyle name="Normal 91" xfId="90"/>
    <cellStyle name="Normal 92" xfId="91"/>
    <cellStyle name="Normal 93" xfId="92"/>
    <cellStyle name="Normal 93 2" xfId="93"/>
    <cellStyle name="Normal 94 2" xfId="94"/>
    <cellStyle name="Normal 95" xfId="95"/>
    <cellStyle name="Normal_Sheet2 (2)" xfId="9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59"/>
  <sheetViews>
    <sheetView tabSelected="1" view="pageBreakPreview" topLeftCell="A511" zoomScale="60" zoomScaleNormal="100" zoomScalePageLayoutView="85" workbookViewId="0">
      <selection activeCell="J1" sqref="J1"/>
    </sheetView>
  </sheetViews>
  <sheetFormatPr defaultColWidth="9.140625" defaultRowHeight="12.75" x14ac:dyDescent="0.2"/>
  <cols>
    <col min="1" max="1" width="13.7109375" style="176" customWidth="1"/>
    <col min="2" max="2" width="13.7109375" style="8" customWidth="1"/>
    <col min="3" max="3" width="32.140625" style="8" customWidth="1"/>
    <col min="4" max="4" width="32.5703125" style="171" customWidth="1"/>
    <col min="5" max="5" width="16.140625" style="8" customWidth="1"/>
    <col min="6" max="6" width="20.28515625" style="174" customWidth="1"/>
    <col min="7" max="7" width="14.5703125" style="175" customWidth="1"/>
    <col min="8" max="8" width="16.7109375" style="8" customWidth="1"/>
    <col min="9" max="9" width="20" style="8" customWidth="1"/>
    <col min="10" max="16384" width="9.140625" style="8"/>
  </cols>
  <sheetData>
    <row r="1" spans="1:9" s="6" customFormat="1" ht="15.75" customHeight="1" x14ac:dyDescent="0.2">
      <c r="A1" s="183" t="s">
        <v>766</v>
      </c>
      <c r="B1" s="183"/>
      <c r="C1" s="183"/>
      <c r="D1" s="183"/>
      <c r="E1" s="183"/>
      <c r="F1" s="183"/>
      <c r="G1" s="183"/>
      <c r="H1" s="183"/>
      <c r="I1" s="184"/>
    </row>
    <row r="2" spans="1:9" s="1" customFormat="1" ht="65.849999999999994" customHeight="1" x14ac:dyDescent="0.2">
      <c r="A2" s="197" t="s">
        <v>300</v>
      </c>
      <c r="B2" s="203" t="s">
        <v>300</v>
      </c>
      <c r="C2" s="206" t="s">
        <v>301</v>
      </c>
      <c r="D2" s="207"/>
      <c r="E2" s="203" t="s">
        <v>753</v>
      </c>
      <c r="F2" s="7" t="s">
        <v>644</v>
      </c>
      <c r="G2" s="194" t="s">
        <v>645</v>
      </c>
      <c r="H2" s="195"/>
      <c r="I2" s="196"/>
    </row>
    <row r="3" spans="1:9" ht="37.5" customHeight="1" x14ac:dyDescent="0.2">
      <c r="A3" s="198"/>
      <c r="B3" s="204"/>
      <c r="C3" s="208"/>
      <c r="D3" s="209"/>
      <c r="E3" s="204"/>
      <c r="F3" s="210" t="s">
        <v>757</v>
      </c>
      <c r="G3" s="200" t="s">
        <v>760</v>
      </c>
      <c r="H3" s="203" t="s">
        <v>761</v>
      </c>
      <c r="I3" s="203" t="s">
        <v>736</v>
      </c>
    </row>
    <row r="4" spans="1:9" ht="12.75" customHeight="1" x14ac:dyDescent="0.2">
      <c r="A4" s="198"/>
      <c r="B4" s="204"/>
      <c r="C4" s="9" t="s">
        <v>405</v>
      </c>
      <c r="D4" s="9" t="s">
        <v>404</v>
      </c>
      <c r="E4" s="204"/>
      <c r="F4" s="211"/>
      <c r="G4" s="201"/>
      <c r="H4" s="204"/>
      <c r="I4" s="204"/>
    </row>
    <row r="5" spans="1:9" ht="25.5" customHeight="1" x14ac:dyDescent="0.2">
      <c r="A5" s="199"/>
      <c r="B5" s="205"/>
      <c r="C5" s="10" t="s">
        <v>2</v>
      </c>
      <c r="D5" s="11" t="s">
        <v>403</v>
      </c>
      <c r="E5" s="205"/>
      <c r="F5" s="212"/>
      <c r="G5" s="202"/>
      <c r="H5" s="205"/>
      <c r="I5" s="205"/>
    </row>
    <row r="6" spans="1:9" ht="12.75" customHeight="1" x14ac:dyDescent="0.2">
      <c r="A6" s="12">
        <v>10600231</v>
      </c>
      <c r="B6" s="13" t="s">
        <v>3</v>
      </c>
      <c r="C6" s="14" t="s">
        <v>4</v>
      </c>
      <c r="D6" s="15" t="s">
        <v>402</v>
      </c>
      <c r="E6" s="16" t="s">
        <v>307</v>
      </c>
      <c r="F6" s="17"/>
      <c r="G6" s="18"/>
      <c r="H6" s="19"/>
      <c r="I6" s="20">
        <f>(G6*H6)/60</f>
        <v>0</v>
      </c>
    </row>
    <row r="7" spans="1:9" ht="12.75" customHeight="1" x14ac:dyDescent="0.2">
      <c r="A7" s="12">
        <v>10600228</v>
      </c>
      <c r="B7" s="13" t="s">
        <v>5</v>
      </c>
      <c r="C7" s="14" t="s">
        <v>6</v>
      </c>
      <c r="D7" s="15" t="s">
        <v>400</v>
      </c>
      <c r="E7" s="16" t="s">
        <v>307</v>
      </c>
      <c r="F7" s="17"/>
      <c r="G7" s="18"/>
      <c r="H7" s="19"/>
      <c r="I7" s="20">
        <f t="shared" ref="I7:I70" si="0">(G7*H7)/60</f>
        <v>0</v>
      </c>
    </row>
    <row r="8" spans="1:9" ht="12.75" customHeight="1" x14ac:dyDescent="0.2">
      <c r="A8" s="12">
        <v>10608860</v>
      </c>
      <c r="B8" s="13" t="s">
        <v>7</v>
      </c>
      <c r="C8" s="14" t="s">
        <v>8</v>
      </c>
      <c r="D8" s="21" t="s">
        <v>401</v>
      </c>
      <c r="E8" s="16" t="s">
        <v>307</v>
      </c>
      <c r="F8" s="17"/>
      <c r="G8" s="18"/>
      <c r="H8" s="19"/>
      <c r="I8" s="20">
        <f t="shared" si="0"/>
        <v>0</v>
      </c>
    </row>
    <row r="9" spans="1:9" ht="12.75" customHeight="1" x14ac:dyDescent="0.2">
      <c r="A9" s="12">
        <v>10600358</v>
      </c>
      <c r="B9" s="13" t="s">
        <v>9</v>
      </c>
      <c r="C9" s="14" t="s">
        <v>10</v>
      </c>
      <c r="D9" s="22" t="s">
        <v>352</v>
      </c>
      <c r="E9" s="16" t="s">
        <v>307</v>
      </c>
      <c r="F9" s="17"/>
      <c r="G9" s="18"/>
      <c r="H9" s="19"/>
      <c r="I9" s="20">
        <f t="shared" si="0"/>
        <v>0</v>
      </c>
    </row>
    <row r="10" spans="1:9" ht="12.75" customHeight="1" x14ac:dyDescent="0.2">
      <c r="A10" s="12">
        <v>10600356</v>
      </c>
      <c r="B10" s="13" t="s">
        <v>11</v>
      </c>
      <c r="C10" s="14" t="s">
        <v>10</v>
      </c>
      <c r="D10" s="23" t="s">
        <v>352</v>
      </c>
      <c r="E10" s="16" t="s">
        <v>307</v>
      </c>
      <c r="F10" s="17"/>
      <c r="G10" s="18"/>
      <c r="H10" s="19"/>
      <c r="I10" s="20">
        <f t="shared" si="0"/>
        <v>0</v>
      </c>
    </row>
    <row r="11" spans="1:9" ht="12.75" customHeight="1" x14ac:dyDescent="0.2">
      <c r="A11" s="12">
        <v>10600388</v>
      </c>
      <c r="B11" s="13" t="s">
        <v>12</v>
      </c>
      <c r="C11" s="14" t="s">
        <v>13</v>
      </c>
      <c r="D11" s="24" t="s">
        <v>398</v>
      </c>
      <c r="E11" s="16" t="s">
        <v>307</v>
      </c>
      <c r="F11" s="17"/>
      <c r="G11" s="18"/>
      <c r="H11" s="19"/>
      <c r="I11" s="20">
        <f t="shared" si="0"/>
        <v>0</v>
      </c>
    </row>
    <row r="12" spans="1:9" ht="12.75" customHeight="1" x14ac:dyDescent="0.2">
      <c r="A12" s="12">
        <v>10600390</v>
      </c>
      <c r="B12" s="13" t="s">
        <v>14</v>
      </c>
      <c r="C12" s="14" t="s">
        <v>13</v>
      </c>
      <c r="D12" s="24" t="s">
        <v>398</v>
      </c>
      <c r="E12" s="16" t="s">
        <v>307</v>
      </c>
      <c r="F12" s="17"/>
      <c r="G12" s="18"/>
      <c r="H12" s="19"/>
      <c r="I12" s="20">
        <f t="shared" si="0"/>
        <v>0</v>
      </c>
    </row>
    <row r="13" spans="1:9" ht="12.75" customHeight="1" x14ac:dyDescent="0.2">
      <c r="A13" s="12">
        <v>10600392</v>
      </c>
      <c r="B13" s="13" t="s">
        <v>15</v>
      </c>
      <c r="C13" s="14" t="s">
        <v>16</v>
      </c>
      <c r="D13" s="25" t="s">
        <v>381</v>
      </c>
      <c r="E13" s="16" t="s">
        <v>307</v>
      </c>
      <c r="F13" s="17"/>
      <c r="G13" s="18"/>
      <c r="H13" s="19"/>
      <c r="I13" s="20">
        <f t="shared" si="0"/>
        <v>0</v>
      </c>
    </row>
    <row r="14" spans="1:9" ht="12.75" customHeight="1" x14ac:dyDescent="0.2">
      <c r="A14" s="12">
        <v>10600394</v>
      </c>
      <c r="B14" s="13" t="s">
        <v>17</v>
      </c>
      <c r="C14" s="14" t="s">
        <v>16</v>
      </c>
      <c r="D14" s="26" t="s">
        <v>381</v>
      </c>
      <c r="E14" s="16" t="s">
        <v>307</v>
      </c>
      <c r="F14" s="17"/>
      <c r="G14" s="18"/>
      <c r="H14" s="19"/>
      <c r="I14" s="20">
        <f t="shared" si="0"/>
        <v>0</v>
      </c>
    </row>
    <row r="15" spans="1:9" ht="12.75" customHeight="1" x14ac:dyDescent="0.2">
      <c r="A15" s="12">
        <v>10509554</v>
      </c>
      <c r="B15" s="13" t="s">
        <v>18</v>
      </c>
      <c r="C15" s="14" t="s">
        <v>19</v>
      </c>
      <c r="D15" s="15" t="s">
        <v>650</v>
      </c>
      <c r="E15" s="16" t="s">
        <v>307</v>
      </c>
      <c r="F15" s="17"/>
      <c r="G15" s="27"/>
      <c r="H15" s="19"/>
      <c r="I15" s="20">
        <f t="shared" si="0"/>
        <v>0</v>
      </c>
    </row>
    <row r="16" spans="1:9" ht="12.75" customHeight="1" x14ac:dyDescent="0.2">
      <c r="A16" s="12">
        <v>10509555</v>
      </c>
      <c r="B16" s="13" t="s">
        <v>20</v>
      </c>
      <c r="C16" s="14" t="s">
        <v>19</v>
      </c>
      <c r="D16" s="15" t="s">
        <v>650</v>
      </c>
      <c r="E16" s="16" t="s">
        <v>307</v>
      </c>
      <c r="F16" s="17"/>
      <c r="G16" s="18"/>
      <c r="H16" s="19"/>
      <c r="I16" s="20">
        <f t="shared" si="0"/>
        <v>0</v>
      </c>
    </row>
    <row r="17" spans="1:9" ht="12.75" customHeight="1" x14ac:dyDescent="0.2">
      <c r="A17" s="12">
        <v>10600266</v>
      </c>
      <c r="B17" s="13" t="s">
        <v>21</v>
      </c>
      <c r="C17" s="14" t="s">
        <v>22</v>
      </c>
      <c r="D17" s="28" t="s">
        <v>344</v>
      </c>
      <c r="E17" s="16" t="s">
        <v>307</v>
      </c>
      <c r="F17" s="17"/>
      <c r="G17" s="18"/>
      <c r="H17" s="19"/>
      <c r="I17" s="20">
        <f t="shared" si="0"/>
        <v>0</v>
      </c>
    </row>
    <row r="18" spans="1:9" ht="12.75" customHeight="1" x14ac:dyDescent="0.2">
      <c r="A18" s="12">
        <v>10600232</v>
      </c>
      <c r="B18" s="13" t="s">
        <v>23</v>
      </c>
      <c r="C18" s="14" t="s">
        <v>6</v>
      </c>
      <c r="D18" s="15" t="s">
        <v>400</v>
      </c>
      <c r="E18" s="16" t="s">
        <v>307</v>
      </c>
      <c r="F18" s="17"/>
      <c r="G18" s="18"/>
      <c r="H18" s="19"/>
      <c r="I18" s="20">
        <f t="shared" si="0"/>
        <v>0</v>
      </c>
    </row>
    <row r="19" spans="1:9" ht="12.75" customHeight="1" x14ac:dyDescent="0.2">
      <c r="A19" s="12">
        <v>10600398</v>
      </c>
      <c r="B19" s="13" t="s">
        <v>24</v>
      </c>
      <c r="C19" s="14" t="s">
        <v>25</v>
      </c>
      <c r="D19" s="15" t="s">
        <v>399</v>
      </c>
      <c r="E19" s="16" t="s">
        <v>307</v>
      </c>
      <c r="F19" s="17"/>
      <c r="G19" s="18"/>
      <c r="H19" s="19"/>
      <c r="I19" s="20">
        <f t="shared" si="0"/>
        <v>0</v>
      </c>
    </row>
    <row r="20" spans="1:9" ht="12.75" customHeight="1" x14ac:dyDescent="0.2">
      <c r="A20" s="12">
        <v>10600294</v>
      </c>
      <c r="B20" s="13" t="s">
        <v>26</v>
      </c>
      <c r="C20" s="14" t="s">
        <v>27</v>
      </c>
      <c r="D20" s="29" t="s">
        <v>369</v>
      </c>
      <c r="E20" s="16" t="s">
        <v>307</v>
      </c>
      <c r="F20" s="17"/>
      <c r="G20" s="27"/>
      <c r="H20" s="19"/>
      <c r="I20" s="20">
        <f t="shared" si="0"/>
        <v>0</v>
      </c>
    </row>
    <row r="21" spans="1:9" ht="12.75" customHeight="1" x14ac:dyDescent="0.2">
      <c r="A21" s="12">
        <v>10600458</v>
      </c>
      <c r="B21" s="13" t="s">
        <v>28</v>
      </c>
      <c r="C21" s="14" t="s">
        <v>10</v>
      </c>
      <c r="D21" s="30" t="s">
        <v>352</v>
      </c>
      <c r="E21" s="16" t="s">
        <v>307</v>
      </c>
      <c r="F21" s="17"/>
      <c r="G21" s="27"/>
      <c r="H21" s="19"/>
      <c r="I21" s="20">
        <f t="shared" si="0"/>
        <v>0</v>
      </c>
    </row>
    <row r="22" spans="1:9" ht="12.75" customHeight="1" x14ac:dyDescent="0.2">
      <c r="A22" s="12">
        <v>10600395</v>
      </c>
      <c r="B22" s="13" t="s">
        <v>29</v>
      </c>
      <c r="C22" s="14" t="s">
        <v>13</v>
      </c>
      <c r="D22" s="24" t="s">
        <v>398</v>
      </c>
      <c r="E22" s="16" t="s">
        <v>307</v>
      </c>
      <c r="F22" s="31"/>
      <c r="G22" s="27"/>
      <c r="H22" s="19"/>
      <c r="I22" s="20">
        <f t="shared" si="0"/>
        <v>0</v>
      </c>
    </row>
    <row r="23" spans="1:9" s="33" customFormat="1" ht="12.75" customHeight="1" x14ac:dyDescent="0.2">
      <c r="A23" s="12">
        <v>10600304</v>
      </c>
      <c r="B23" s="13" t="s">
        <v>30</v>
      </c>
      <c r="C23" s="14" t="s">
        <v>31</v>
      </c>
      <c r="D23" s="32" t="s">
        <v>397</v>
      </c>
      <c r="E23" s="16" t="s">
        <v>307</v>
      </c>
      <c r="F23" s="17"/>
      <c r="G23" s="27"/>
      <c r="H23" s="19"/>
      <c r="I23" s="20">
        <f t="shared" si="0"/>
        <v>0</v>
      </c>
    </row>
    <row r="24" spans="1:9" ht="12.75" customHeight="1" x14ac:dyDescent="0.2">
      <c r="A24" s="12">
        <v>10607707</v>
      </c>
      <c r="B24" s="13" t="s">
        <v>32</v>
      </c>
      <c r="C24" s="14" t="s">
        <v>33</v>
      </c>
      <c r="D24" s="34" t="s">
        <v>396</v>
      </c>
      <c r="E24" s="16" t="s">
        <v>307</v>
      </c>
      <c r="F24" s="17"/>
      <c r="G24" s="27"/>
      <c r="H24" s="19"/>
      <c r="I24" s="20">
        <f t="shared" si="0"/>
        <v>0</v>
      </c>
    </row>
    <row r="25" spans="1:9" ht="12.75" customHeight="1" x14ac:dyDescent="0.2">
      <c r="A25" s="12">
        <v>10608600</v>
      </c>
      <c r="B25" s="13" t="s">
        <v>34</v>
      </c>
      <c r="C25" s="14" t="s">
        <v>35</v>
      </c>
      <c r="D25" s="35" t="s">
        <v>395</v>
      </c>
      <c r="E25" s="16" t="s">
        <v>307</v>
      </c>
      <c r="F25" s="17"/>
      <c r="G25" s="27"/>
      <c r="H25" s="19"/>
      <c r="I25" s="20">
        <f t="shared" si="0"/>
        <v>0</v>
      </c>
    </row>
    <row r="26" spans="1:9" ht="12.75" customHeight="1" x14ac:dyDescent="0.2">
      <c r="A26" s="12">
        <v>10608612</v>
      </c>
      <c r="B26" s="13" t="s">
        <v>36</v>
      </c>
      <c r="C26" s="14" t="s">
        <v>37</v>
      </c>
      <c r="D26" s="24" t="s">
        <v>394</v>
      </c>
      <c r="E26" s="16" t="s">
        <v>307</v>
      </c>
      <c r="F26" s="17"/>
      <c r="G26" s="27"/>
      <c r="H26" s="19"/>
      <c r="I26" s="20">
        <f t="shared" si="0"/>
        <v>0</v>
      </c>
    </row>
    <row r="27" spans="1:9" ht="12.75" customHeight="1" x14ac:dyDescent="0.2">
      <c r="A27" s="12">
        <v>10938342</v>
      </c>
      <c r="B27" s="13" t="s">
        <v>38</v>
      </c>
      <c r="C27" s="14" t="s">
        <v>39</v>
      </c>
      <c r="D27" s="15" t="s">
        <v>393</v>
      </c>
      <c r="E27" s="16" t="s">
        <v>307</v>
      </c>
      <c r="F27" s="17"/>
      <c r="G27" s="27"/>
      <c r="H27" s="19"/>
      <c r="I27" s="20">
        <f t="shared" si="0"/>
        <v>0</v>
      </c>
    </row>
    <row r="28" spans="1:9" ht="12.75" customHeight="1" x14ac:dyDescent="0.2">
      <c r="A28" s="12">
        <v>10608180</v>
      </c>
      <c r="B28" s="13" t="s">
        <v>40</v>
      </c>
      <c r="C28" s="14" t="s">
        <v>41</v>
      </c>
      <c r="D28" s="36" t="s">
        <v>392</v>
      </c>
      <c r="E28" s="16" t="s">
        <v>307</v>
      </c>
      <c r="F28" s="17"/>
      <c r="G28" s="27"/>
      <c r="H28" s="19"/>
      <c r="I28" s="20">
        <f t="shared" si="0"/>
        <v>0</v>
      </c>
    </row>
    <row r="29" spans="1:9" ht="12.75" customHeight="1" x14ac:dyDescent="0.2">
      <c r="A29" s="12">
        <v>16522145</v>
      </c>
      <c r="B29" s="13" t="s">
        <v>42</v>
      </c>
      <c r="C29" s="14" t="s">
        <v>43</v>
      </c>
      <c r="D29" s="37" t="s">
        <v>391</v>
      </c>
      <c r="E29" s="16" t="s">
        <v>307</v>
      </c>
      <c r="F29" s="17"/>
      <c r="G29" s="27"/>
      <c r="H29" s="19"/>
      <c r="I29" s="20">
        <f t="shared" si="0"/>
        <v>0</v>
      </c>
    </row>
    <row r="30" spans="1:9" ht="12.75" customHeight="1" x14ac:dyDescent="0.2">
      <c r="A30" s="12">
        <v>16522140</v>
      </c>
      <c r="B30" s="13" t="s">
        <v>44</v>
      </c>
      <c r="C30" s="14" t="s">
        <v>43</v>
      </c>
      <c r="D30" s="37" t="s">
        <v>391</v>
      </c>
      <c r="E30" s="16" t="s">
        <v>307</v>
      </c>
      <c r="F30" s="17"/>
      <c r="G30" s="27"/>
      <c r="H30" s="19"/>
      <c r="I30" s="20">
        <f t="shared" si="0"/>
        <v>0</v>
      </c>
    </row>
    <row r="31" spans="1:9" ht="12.75" customHeight="1" x14ac:dyDescent="0.2">
      <c r="A31" s="12">
        <v>16583590</v>
      </c>
      <c r="B31" s="13" t="s">
        <v>45</v>
      </c>
      <c r="C31" s="14" t="s">
        <v>46</v>
      </c>
      <c r="D31" s="14" t="s">
        <v>390</v>
      </c>
      <c r="E31" s="16" t="s">
        <v>307</v>
      </c>
      <c r="F31" s="17"/>
      <c r="G31" s="27"/>
      <c r="H31" s="19"/>
      <c r="I31" s="20">
        <f t="shared" si="0"/>
        <v>0</v>
      </c>
    </row>
    <row r="32" spans="1:9" ht="12.75" customHeight="1" x14ac:dyDescent="0.2">
      <c r="A32" s="12">
        <v>10600378</v>
      </c>
      <c r="B32" s="13" t="s">
        <v>47</v>
      </c>
      <c r="C32" s="14" t="s">
        <v>48</v>
      </c>
      <c r="D32" s="15" t="s">
        <v>322</v>
      </c>
      <c r="E32" s="16" t="s">
        <v>307</v>
      </c>
      <c r="F32" s="17"/>
      <c r="G32" s="27"/>
      <c r="H32" s="19"/>
      <c r="I32" s="20">
        <f t="shared" si="0"/>
        <v>0</v>
      </c>
    </row>
    <row r="33" spans="1:9" ht="12.75" customHeight="1" x14ac:dyDescent="0.2">
      <c r="A33" s="12">
        <v>10600373</v>
      </c>
      <c r="B33" s="13" t="s">
        <v>49</v>
      </c>
      <c r="C33" s="14" t="s">
        <v>48</v>
      </c>
      <c r="D33" s="15" t="s">
        <v>322</v>
      </c>
      <c r="E33" s="16" t="s">
        <v>307</v>
      </c>
      <c r="F33" s="17"/>
      <c r="G33" s="27"/>
      <c r="H33" s="19"/>
      <c r="I33" s="20">
        <f t="shared" si="0"/>
        <v>0</v>
      </c>
    </row>
    <row r="34" spans="1:9" ht="12.75" customHeight="1" x14ac:dyDescent="0.2">
      <c r="A34" s="12">
        <v>16790643</v>
      </c>
      <c r="B34" s="13" t="s">
        <v>50</v>
      </c>
      <c r="C34" s="14" t="s">
        <v>48</v>
      </c>
      <c r="D34" s="15" t="s">
        <v>322</v>
      </c>
      <c r="E34" s="16" t="s">
        <v>307</v>
      </c>
      <c r="F34" s="17"/>
      <c r="G34" s="27"/>
      <c r="H34" s="19"/>
      <c r="I34" s="20">
        <f t="shared" si="0"/>
        <v>0</v>
      </c>
    </row>
    <row r="35" spans="1:9" ht="12.75" customHeight="1" x14ac:dyDescent="0.2">
      <c r="A35" s="12">
        <v>12012900</v>
      </c>
      <c r="B35" s="13" t="s">
        <v>51</v>
      </c>
      <c r="C35" s="14" t="s">
        <v>52</v>
      </c>
      <c r="D35" s="15" t="s">
        <v>389</v>
      </c>
      <c r="E35" s="16" t="s">
        <v>307</v>
      </c>
      <c r="F35" s="17"/>
      <c r="G35" s="27"/>
      <c r="H35" s="19"/>
      <c r="I35" s="20">
        <f t="shared" si="0"/>
        <v>0</v>
      </c>
    </row>
    <row r="36" spans="1:9" ht="12.75" customHeight="1" x14ac:dyDescent="0.2">
      <c r="A36" s="12">
        <v>10600375</v>
      </c>
      <c r="B36" s="13" t="s">
        <v>53</v>
      </c>
      <c r="C36" s="14" t="s">
        <v>54</v>
      </c>
      <c r="D36" s="38" t="s">
        <v>388</v>
      </c>
      <c r="E36" s="16" t="s">
        <v>307</v>
      </c>
      <c r="F36" s="17"/>
      <c r="G36" s="18"/>
      <c r="H36" s="19"/>
      <c r="I36" s="20">
        <f t="shared" si="0"/>
        <v>0</v>
      </c>
    </row>
    <row r="37" spans="1:9" ht="12.75" customHeight="1" x14ac:dyDescent="0.2">
      <c r="A37" s="12">
        <v>10600374</v>
      </c>
      <c r="B37" s="13" t="s">
        <v>55</v>
      </c>
      <c r="C37" s="14" t="s">
        <v>56</v>
      </c>
      <c r="D37" s="15" t="s">
        <v>387</v>
      </c>
      <c r="E37" s="16" t="s">
        <v>307</v>
      </c>
      <c r="F37" s="17"/>
      <c r="G37" s="18"/>
      <c r="H37" s="19"/>
      <c r="I37" s="20">
        <f t="shared" si="0"/>
        <v>0</v>
      </c>
    </row>
    <row r="38" spans="1:9" ht="12.75" customHeight="1" x14ac:dyDescent="0.2">
      <c r="A38" s="12">
        <v>16730770</v>
      </c>
      <c r="B38" s="13" t="s">
        <v>57</v>
      </c>
      <c r="C38" s="14" t="s">
        <v>58</v>
      </c>
      <c r="D38" s="39" t="s">
        <v>349</v>
      </c>
      <c r="E38" s="16" t="s">
        <v>307</v>
      </c>
      <c r="F38" s="17"/>
      <c r="G38" s="18"/>
      <c r="H38" s="19"/>
      <c r="I38" s="20">
        <f t="shared" si="0"/>
        <v>0</v>
      </c>
    </row>
    <row r="39" spans="1:9" ht="12.75" customHeight="1" x14ac:dyDescent="0.2">
      <c r="A39" s="12">
        <v>16731061</v>
      </c>
      <c r="B39" s="13" t="s">
        <v>59</v>
      </c>
      <c r="C39" s="14" t="s">
        <v>58</v>
      </c>
      <c r="D39" s="40" t="s">
        <v>349</v>
      </c>
      <c r="E39" s="16" t="s">
        <v>307</v>
      </c>
      <c r="F39" s="17"/>
      <c r="G39" s="18"/>
      <c r="H39" s="19"/>
      <c r="I39" s="20">
        <f t="shared" si="0"/>
        <v>0</v>
      </c>
    </row>
    <row r="40" spans="1:9" ht="12.75" customHeight="1" x14ac:dyDescent="0.2">
      <c r="A40" s="12">
        <v>10600376</v>
      </c>
      <c r="B40" s="13" t="s">
        <v>60</v>
      </c>
      <c r="C40" s="14" t="s">
        <v>58</v>
      </c>
      <c r="D40" s="41" t="s">
        <v>349</v>
      </c>
      <c r="E40" s="16" t="s">
        <v>307</v>
      </c>
      <c r="F40" s="17"/>
      <c r="G40" s="18"/>
      <c r="H40" s="19"/>
      <c r="I40" s="20">
        <f t="shared" si="0"/>
        <v>0</v>
      </c>
    </row>
    <row r="41" spans="1:9" ht="12.75" customHeight="1" x14ac:dyDescent="0.2">
      <c r="A41" s="12">
        <v>10600377</v>
      </c>
      <c r="B41" s="13" t="s">
        <v>61</v>
      </c>
      <c r="C41" s="14" t="s">
        <v>62</v>
      </c>
      <c r="D41" s="21" t="s">
        <v>375</v>
      </c>
      <c r="E41" s="16" t="s">
        <v>307</v>
      </c>
      <c r="F41" s="17"/>
      <c r="G41" s="18"/>
      <c r="H41" s="19"/>
      <c r="I41" s="20">
        <f t="shared" si="0"/>
        <v>0</v>
      </c>
    </row>
    <row r="42" spans="1:9" ht="12.75" customHeight="1" x14ac:dyDescent="0.2">
      <c r="A42" s="12">
        <v>10607386</v>
      </c>
      <c r="B42" s="13" t="s">
        <v>63</v>
      </c>
      <c r="C42" s="14" t="s">
        <v>62</v>
      </c>
      <c r="D42" s="21" t="s">
        <v>375</v>
      </c>
      <c r="E42" s="16" t="s">
        <v>307</v>
      </c>
      <c r="F42" s="17"/>
      <c r="G42" s="18"/>
      <c r="H42" s="19"/>
      <c r="I42" s="20">
        <f t="shared" si="0"/>
        <v>0</v>
      </c>
    </row>
    <row r="43" spans="1:9" ht="12.75" customHeight="1" x14ac:dyDescent="0.2">
      <c r="A43" s="12">
        <v>16141202</v>
      </c>
      <c r="B43" s="13" t="s">
        <v>64</v>
      </c>
      <c r="C43" s="14" t="s">
        <v>65</v>
      </c>
      <c r="D43" s="42" t="s">
        <v>336</v>
      </c>
      <c r="E43" s="16" t="s">
        <v>307</v>
      </c>
      <c r="F43" s="17"/>
      <c r="G43" s="18"/>
      <c r="H43" s="19"/>
      <c r="I43" s="20">
        <f t="shared" si="0"/>
        <v>0</v>
      </c>
    </row>
    <row r="44" spans="1:9" ht="12.75" customHeight="1" x14ac:dyDescent="0.2">
      <c r="A44" s="12">
        <v>16140902</v>
      </c>
      <c r="B44" s="13" t="s">
        <v>66</v>
      </c>
      <c r="C44" s="14" t="s">
        <v>65</v>
      </c>
      <c r="D44" s="43" t="s">
        <v>336</v>
      </c>
      <c r="E44" s="16" t="s">
        <v>307</v>
      </c>
      <c r="F44" s="17"/>
      <c r="G44" s="18"/>
      <c r="H44" s="19"/>
      <c r="I44" s="20">
        <f t="shared" si="0"/>
        <v>0</v>
      </c>
    </row>
    <row r="45" spans="1:9" ht="12.75" customHeight="1" x14ac:dyDescent="0.2">
      <c r="A45" s="12">
        <v>16121604</v>
      </c>
      <c r="B45" s="13" t="s">
        <v>67</v>
      </c>
      <c r="C45" s="14" t="s">
        <v>65</v>
      </c>
      <c r="D45" s="44" t="s">
        <v>336</v>
      </c>
      <c r="E45" s="16" t="s">
        <v>307</v>
      </c>
      <c r="F45" s="17"/>
      <c r="G45" s="18"/>
      <c r="H45" s="19"/>
      <c r="I45" s="20">
        <f t="shared" si="0"/>
        <v>0</v>
      </c>
    </row>
    <row r="46" spans="1:9" ht="12.75" customHeight="1" x14ac:dyDescent="0.2">
      <c r="A46" s="12">
        <v>16120452</v>
      </c>
      <c r="B46" s="13" t="s">
        <v>68</v>
      </c>
      <c r="C46" s="14" t="s">
        <v>65</v>
      </c>
      <c r="D46" s="45" t="s">
        <v>336</v>
      </c>
      <c r="E46" s="16" t="s">
        <v>307</v>
      </c>
      <c r="F46" s="17"/>
      <c r="G46" s="18"/>
      <c r="H46" s="19"/>
      <c r="I46" s="20">
        <f t="shared" si="0"/>
        <v>0</v>
      </c>
    </row>
    <row r="47" spans="1:9" ht="12.75" customHeight="1" x14ac:dyDescent="0.2">
      <c r="A47" s="12">
        <v>16120403</v>
      </c>
      <c r="B47" s="13" t="s">
        <v>69</v>
      </c>
      <c r="C47" s="14" t="s">
        <v>65</v>
      </c>
      <c r="D47" s="46" t="s">
        <v>336</v>
      </c>
      <c r="E47" s="16" t="s">
        <v>307</v>
      </c>
      <c r="F47" s="17"/>
      <c r="G47" s="18"/>
      <c r="H47" s="19"/>
      <c r="I47" s="20">
        <f t="shared" si="0"/>
        <v>0</v>
      </c>
    </row>
    <row r="48" spans="1:9" ht="12.75" customHeight="1" x14ac:dyDescent="0.2">
      <c r="A48" s="12">
        <v>16120253</v>
      </c>
      <c r="B48" s="13" t="s">
        <v>70</v>
      </c>
      <c r="C48" s="14" t="s">
        <v>65</v>
      </c>
      <c r="D48" s="47" t="s">
        <v>336</v>
      </c>
      <c r="E48" s="16" t="s">
        <v>307</v>
      </c>
      <c r="F48" s="17"/>
      <c r="G48" s="18"/>
      <c r="H48" s="19"/>
      <c r="I48" s="20">
        <f t="shared" si="0"/>
        <v>0</v>
      </c>
    </row>
    <row r="49" spans="1:9" ht="12.75" customHeight="1" x14ac:dyDescent="0.2">
      <c r="A49" s="12">
        <v>16100303</v>
      </c>
      <c r="B49" s="13" t="s">
        <v>71</v>
      </c>
      <c r="C49" s="14" t="s">
        <v>65</v>
      </c>
      <c r="D49" s="48" t="s">
        <v>336</v>
      </c>
      <c r="E49" s="16" t="s">
        <v>307</v>
      </c>
      <c r="F49" s="17"/>
      <c r="G49" s="18"/>
      <c r="H49" s="19"/>
      <c r="I49" s="20">
        <f t="shared" si="0"/>
        <v>0</v>
      </c>
    </row>
    <row r="50" spans="1:9" ht="12.75" customHeight="1" x14ac:dyDescent="0.2">
      <c r="A50" s="12">
        <v>16430700</v>
      </c>
      <c r="B50" s="13" t="s">
        <v>72</v>
      </c>
      <c r="C50" s="14" t="s">
        <v>73</v>
      </c>
      <c r="D50" s="49" t="s">
        <v>319</v>
      </c>
      <c r="E50" s="16" t="s">
        <v>307</v>
      </c>
      <c r="F50" s="17"/>
      <c r="G50" s="18"/>
      <c r="H50" s="19"/>
      <c r="I50" s="20">
        <f t="shared" si="0"/>
        <v>0</v>
      </c>
    </row>
    <row r="51" spans="1:9" ht="12.75" customHeight="1" x14ac:dyDescent="0.2">
      <c r="A51" s="12">
        <v>16430701</v>
      </c>
      <c r="B51" s="13" t="s">
        <v>74</v>
      </c>
      <c r="C51" s="14" t="s">
        <v>73</v>
      </c>
      <c r="D51" s="50" t="s">
        <v>319</v>
      </c>
      <c r="E51" s="16" t="s">
        <v>307</v>
      </c>
      <c r="F51" s="17"/>
      <c r="G51" s="18"/>
      <c r="H51" s="19"/>
      <c r="I51" s="20">
        <f t="shared" si="0"/>
        <v>0</v>
      </c>
    </row>
    <row r="52" spans="1:9" ht="12.75" customHeight="1" x14ac:dyDescent="0.2">
      <c r="A52" s="12">
        <v>16717052</v>
      </c>
      <c r="B52" s="13" t="s">
        <v>75</v>
      </c>
      <c r="C52" s="14" t="s">
        <v>76</v>
      </c>
      <c r="D52" s="51" t="s">
        <v>386</v>
      </c>
      <c r="E52" s="16" t="s">
        <v>307</v>
      </c>
      <c r="F52" s="17"/>
      <c r="G52" s="18"/>
      <c r="H52" s="19"/>
      <c r="I52" s="20">
        <f t="shared" si="0"/>
        <v>0</v>
      </c>
    </row>
    <row r="53" spans="1:9" ht="12.75" customHeight="1" x14ac:dyDescent="0.2">
      <c r="A53" s="12">
        <v>16718320</v>
      </c>
      <c r="B53" s="13" t="s">
        <v>77</v>
      </c>
      <c r="C53" s="14" t="s">
        <v>78</v>
      </c>
      <c r="D53" s="24" t="s">
        <v>326</v>
      </c>
      <c r="E53" s="16" t="s">
        <v>307</v>
      </c>
      <c r="F53" s="17"/>
      <c r="G53" s="18"/>
      <c r="H53" s="19"/>
      <c r="I53" s="20">
        <f t="shared" si="0"/>
        <v>0</v>
      </c>
    </row>
    <row r="54" spans="1:9" ht="12.75" customHeight="1" x14ac:dyDescent="0.2">
      <c r="A54" s="12">
        <v>16718190</v>
      </c>
      <c r="B54" s="13" t="s">
        <v>79</v>
      </c>
      <c r="C54" s="14" t="s">
        <v>78</v>
      </c>
      <c r="D54" s="24" t="s">
        <v>326</v>
      </c>
      <c r="E54" s="16" t="s">
        <v>307</v>
      </c>
      <c r="F54" s="17"/>
      <c r="G54" s="18"/>
      <c r="H54" s="19"/>
      <c r="I54" s="20">
        <f t="shared" si="0"/>
        <v>0</v>
      </c>
    </row>
    <row r="55" spans="1:9" ht="12.75" customHeight="1" x14ac:dyDescent="0.2">
      <c r="A55" s="12">
        <v>16521960</v>
      </c>
      <c r="B55" s="13" t="s">
        <v>80</v>
      </c>
      <c r="C55" s="14" t="s">
        <v>65</v>
      </c>
      <c r="D55" s="52" t="s">
        <v>336</v>
      </c>
      <c r="E55" s="16" t="s">
        <v>307</v>
      </c>
      <c r="F55" s="17"/>
      <c r="G55" s="18"/>
      <c r="H55" s="19"/>
      <c r="I55" s="20">
        <f t="shared" si="0"/>
        <v>0</v>
      </c>
    </row>
    <row r="56" spans="1:9" ht="12.75" customHeight="1" x14ac:dyDescent="0.2">
      <c r="A56" s="12">
        <v>10950136</v>
      </c>
      <c r="B56" s="13" t="s">
        <v>81</v>
      </c>
      <c r="C56" s="14" t="s">
        <v>82</v>
      </c>
      <c r="D56" s="53" t="s">
        <v>385</v>
      </c>
      <c r="E56" s="16" t="s">
        <v>307</v>
      </c>
      <c r="F56" s="17"/>
      <c r="G56" s="18"/>
      <c r="H56" s="19"/>
      <c r="I56" s="20">
        <f t="shared" si="0"/>
        <v>0</v>
      </c>
    </row>
    <row r="57" spans="1:9" ht="12.75" customHeight="1" x14ac:dyDescent="0.2">
      <c r="A57" s="12">
        <v>10506272</v>
      </c>
      <c r="B57" s="13" t="s">
        <v>83</v>
      </c>
      <c r="C57" s="14" t="s">
        <v>84</v>
      </c>
      <c r="D57" s="54" t="s">
        <v>329</v>
      </c>
      <c r="E57" s="16" t="s">
        <v>307</v>
      </c>
      <c r="F57" s="17"/>
      <c r="G57" s="18"/>
      <c r="H57" s="19"/>
      <c r="I57" s="20">
        <f t="shared" si="0"/>
        <v>0</v>
      </c>
    </row>
    <row r="58" spans="1:9" ht="12.75" customHeight="1" x14ac:dyDescent="0.2">
      <c r="A58" s="12">
        <v>10600247</v>
      </c>
      <c r="B58" s="13" t="s">
        <v>85</v>
      </c>
      <c r="C58" s="14" t="s">
        <v>10</v>
      </c>
      <c r="D58" s="55" t="s">
        <v>352</v>
      </c>
      <c r="E58" s="16" t="s">
        <v>307</v>
      </c>
      <c r="F58" s="17"/>
      <c r="G58" s="18"/>
      <c r="H58" s="19"/>
      <c r="I58" s="20">
        <f t="shared" si="0"/>
        <v>0</v>
      </c>
    </row>
    <row r="59" spans="1:9" ht="12.75" customHeight="1" x14ac:dyDescent="0.2">
      <c r="A59" s="12">
        <v>16522202</v>
      </c>
      <c r="B59" s="13" t="s">
        <v>86</v>
      </c>
      <c r="C59" s="14" t="s">
        <v>58</v>
      </c>
      <c r="D59" s="56" t="s">
        <v>349</v>
      </c>
      <c r="E59" s="16" t="s">
        <v>307</v>
      </c>
      <c r="F59" s="17"/>
      <c r="G59" s="18"/>
      <c r="H59" s="19"/>
      <c r="I59" s="20">
        <f t="shared" si="0"/>
        <v>0</v>
      </c>
    </row>
    <row r="60" spans="1:9" ht="12.75" customHeight="1" x14ac:dyDescent="0.2">
      <c r="A60" s="12">
        <v>16730291</v>
      </c>
      <c r="B60" s="13" t="s">
        <v>87</v>
      </c>
      <c r="C60" s="14" t="s">
        <v>58</v>
      </c>
      <c r="D60" s="57" t="s">
        <v>349</v>
      </c>
      <c r="E60" s="16" t="s">
        <v>307</v>
      </c>
      <c r="F60" s="17"/>
      <c r="G60" s="18"/>
      <c r="H60" s="19"/>
      <c r="I60" s="20">
        <f t="shared" si="0"/>
        <v>0</v>
      </c>
    </row>
    <row r="61" spans="1:9" ht="12.75" customHeight="1" x14ac:dyDescent="0.2">
      <c r="A61" s="12">
        <v>16583010</v>
      </c>
      <c r="B61" s="13" t="s">
        <v>88</v>
      </c>
      <c r="C61" s="14" t="s">
        <v>89</v>
      </c>
      <c r="D61" s="58" t="s">
        <v>339</v>
      </c>
      <c r="E61" s="16" t="s">
        <v>307</v>
      </c>
      <c r="F61" s="17"/>
      <c r="G61" s="18"/>
      <c r="H61" s="19"/>
      <c r="I61" s="20">
        <f t="shared" si="0"/>
        <v>0</v>
      </c>
    </row>
    <row r="62" spans="1:9" ht="12.75" customHeight="1" x14ac:dyDescent="0.2">
      <c r="A62" s="12">
        <v>10600525</v>
      </c>
      <c r="B62" s="13" t="s">
        <v>90</v>
      </c>
      <c r="C62" s="14" t="s">
        <v>91</v>
      </c>
      <c r="D62" s="58" t="s">
        <v>384</v>
      </c>
      <c r="E62" s="16" t="s">
        <v>307</v>
      </c>
      <c r="F62" s="17"/>
      <c r="G62" s="18"/>
      <c r="H62" s="19"/>
      <c r="I62" s="20">
        <f t="shared" si="0"/>
        <v>0</v>
      </c>
    </row>
    <row r="63" spans="1:9" ht="12.75" customHeight="1" x14ac:dyDescent="0.2">
      <c r="A63" s="12">
        <v>16408700</v>
      </c>
      <c r="B63" s="13" t="s">
        <v>92</v>
      </c>
      <c r="C63" s="14" t="s">
        <v>93</v>
      </c>
      <c r="D63" s="59" t="s">
        <v>319</v>
      </c>
      <c r="E63" s="16" t="s">
        <v>307</v>
      </c>
      <c r="F63" s="17"/>
      <c r="G63" s="18"/>
      <c r="H63" s="19"/>
      <c r="I63" s="20">
        <f t="shared" si="0"/>
        <v>0</v>
      </c>
    </row>
    <row r="64" spans="1:9" ht="12.75" customHeight="1" x14ac:dyDescent="0.2">
      <c r="A64" s="12">
        <v>10600351</v>
      </c>
      <c r="B64" s="13" t="s">
        <v>94</v>
      </c>
      <c r="C64" s="14" t="s">
        <v>95</v>
      </c>
      <c r="D64" s="58" t="s">
        <v>350</v>
      </c>
      <c r="E64" s="16" t="s">
        <v>307</v>
      </c>
      <c r="F64" s="17"/>
      <c r="G64" s="18"/>
      <c r="H64" s="19"/>
      <c r="I64" s="20">
        <f t="shared" si="0"/>
        <v>0</v>
      </c>
    </row>
    <row r="65" spans="1:9" ht="12.75" customHeight="1" x14ac:dyDescent="0.2">
      <c r="A65" s="12">
        <v>10600353</v>
      </c>
      <c r="B65" s="13" t="s">
        <v>96</v>
      </c>
      <c r="C65" s="14" t="s">
        <v>95</v>
      </c>
      <c r="D65" s="58" t="s">
        <v>350</v>
      </c>
      <c r="E65" s="16" t="s">
        <v>307</v>
      </c>
      <c r="F65" s="17"/>
      <c r="G65" s="18"/>
      <c r="H65" s="19"/>
      <c r="I65" s="20">
        <f t="shared" si="0"/>
        <v>0</v>
      </c>
    </row>
    <row r="66" spans="1:9" ht="12.75" customHeight="1" x14ac:dyDescent="0.2">
      <c r="A66" s="60" t="s">
        <v>756</v>
      </c>
      <c r="B66" s="16" t="s">
        <v>97</v>
      </c>
      <c r="C66" s="61" t="s">
        <v>95</v>
      </c>
      <c r="D66" s="21" t="s">
        <v>350</v>
      </c>
      <c r="E66" s="16" t="s">
        <v>307</v>
      </c>
      <c r="F66" s="31"/>
      <c r="G66" s="27"/>
      <c r="H66" s="19"/>
      <c r="I66" s="20">
        <f t="shared" si="0"/>
        <v>0</v>
      </c>
    </row>
    <row r="67" spans="1:9" s="33" customFormat="1" ht="12.75" customHeight="1" x14ac:dyDescent="0.2">
      <c r="A67" s="12">
        <v>10600357</v>
      </c>
      <c r="B67" s="13" t="s">
        <v>98</v>
      </c>
      <c r="C67" s="14" t="s">
        <v>95</v>
      </c>
      <c r="D67" s="58" t="s">
        <v>350</v>
      </c>
      <c r="E67" s="16" t="s">
        <v>307</v>
      </c>
      <c r="F67" s="17"/>
      <c r="G67" s="18"/>
      <c r="H67" s="19"/>
      <c r="I67" s="20">
        <f t="shared" si="0"/>
        <v>0</v>
      </c>
    </row>
    <row r="68" spans="1:9" ht="12.75" customHeight="1" x14ac:dyDescent="0.2">
      <c r="A68" s="12">
        <v>10600361</v>
      </c>
      <c r="B68" s="13" t="s">
        <v>99</v>
      </c>
      <c r="C68" s="14" t="s">
        <v>95</v>
      </c>
      <c r="D68" s="58" t="s">
        <v>350</v>
      </c>
      <c r="E68" s="16" t="s">
        <v>307</v>
      </c>
      <c r="F68" s="17"/>
      <c r="G68" s="18"/>
      <c r="H68" s="19"/>
      <c r="I68" s="20">
        <f t="shared" si="0"/>
        <v>0</v>
      </c>
    </row>
    <row r="69" spans="1:9" ht="12.75" customHeight="1" x14ac:dyDescent="0.2">
      <c r="A69" s="12">
        <v>10600363</v>
      </c>
      <c r="B69" s="13" t="s">
        <v>100</v>
      </c>
      <c r="C69" s="14" t="s">
        <v>95</v>
      </c>
      <c r="D69" s="58" t="s">
        <v>350</v>
      </c>
      <c r="E69" s="16" t="s">
        <v>307</v>
      </c>
      <c r="F69" s="17"/>
      <c r="G69" s="18"/>
      <c r="H69" s="19"/>
      <c r="I69" s="20">
        <f t="shared" si="0"/>
        <v>0</v>
      </c>
    </row>
    <row r="70" spans="1:9" ht="12.75" customHeight="1" x14ac:dyDescent="0.2">
      <c r="A70" s="12">
        <v>16521970</v>
      </c>
      <c r="B70" s="13" t="s">
        <v>101</v>
      </c>
      <c r="C70" s="14" t="s">
        <v>65</v>
      </c>
      <c r="D70" s="62" t="s">
        <v>336</v>
      </c>
      <c r="E70" s="16" t="s">
        <v>307</v>
      </c>
      <c r="F70" s="17"/>
      <c r="G70" s="18"/>
      <c r="H70" s="20"/>
      <c r="I70" s="20">
        <f t="shared" si="0"/>
        <v>0</v>
      </c>
    </row>
    <row r="71" spans="1:9" ht="25.5" customHeight="1" x14ac:dyDescent="0.2">
      <c r="A71" s="63" t="s">
        <v>750</v>
      </c>
      <c r="B71" s="64" t="s">
        <v>750</v>
      </c>
      <c r="C71" s="10" t="s">
        <v>102</v>
      </c>
      <c r="D71" s="11" t="s">
        <v>383</v>
      </c>
      <c r="E71" s="64" t="s">
        <v>750</v>
      </c>
      <c r="F71" s="65" t="s">
        <v>750</v>
      </c>
      <c r="G71" s="66" t="s">
        <v>750</v>
      </c>
      <c r="H71" s="64" t="s">
        <v>750</v>
      </c>
      <c r="I71" s="65" t="s">
        <v>750</v>
      </c>
    </row>
    <row r="72" spans="1:9" ht="12.75" customHeight="1" x14ac:dyDescent="0.2">
      <c r="A72" s="12">
        <v>10506020</v>
      </c>
      <c r="B72" s="13" t="s">
        <v>103</v>
      </c>
      <c r="C72" s="14" t="s">
        <v>16</v>
      </c>
      <c r="D72" s="67" t="s">
        <v>381</v>
      </c>
      <c r="E72" s="16" t="s">
        <v>307</v>
      </c>
      <c r="F72" s="20"/>
      <c r="G72" s="18"/>
      <c r="H72" s="19"/>
      <c r="I72" s="20">
        <f ca="1">(G72*I72)/60</f>
        <v>0</v>
      </c>
    </row>
    <row r="73" spans="1:9" ht="12.75" customHeight="1" x14ac:dyDescent="0.2">
      <c r="A73" s="12">
        <v>10506044</v>
      </c>
      <c r="B73" s="13" t="s">
        <v>104</v>
      </c>
      <c r="C73" s="14" t="s">
        <v>105</v>
      </c>
      <c r="D73" s="58" t="s">
        <v>382</v>
      </c>
      <c r="E73" s="16" t="s">
        <v>307</v>
      </c>
      <c r="F73" s="20"/>
      <c r="G73" s="18"/>
      <c r="H73" s="19"/>
      <c r="I73" s="20">
        <f t="shared" ref="I73:I136" ca="1" si="1">(G73*I73)/60</f>
        <v>0</v>
      </c>
    </row>
    <row r="74" spans="1:9" ht="12.75" customHeight="1" x14ac:dyDescent="0.2">
      <c r="A74" s="12">
        <v>10506034</v>
      </c>
      <c r="B74" s="13" t="s">
        <v>106</v>
      </c>
      <c r="C74" s="14" t="s">
        <v>107</v>
      </c>
      <c r="D74" s="58" t="s">
        <v>406</v>
      </c>
      <c r="E74" s="16" t="s">
        <v>307</v>
      </c>
      <c r="F74" s="20"/>
      <c r="G74" s="18"/>
      <c r="H74" s="19"/>
      <c r="I74" s="20">
        <f t="shared" ca="1" si="1"/>
        <v>0</v>
      </c>
    </row>
    <row r="75" spans="1:9" ht="12.75" customHeight="1" x14ac:dyDescent="0.2">
      <c r="A75" s="12">
        <v>10506050</v>
      </c>
      <c r="B75" s="13" t="s">
        <v>108</v>
      </c>
      <c r="C75" s="14" t="s">
        <v>16</v>
      </c>
      <c r="D75" s="68" t="s">
        <v>381</v>
      </c>
      <c r="E75" s="16" t="s">
        <v>307</v>
      </c>
      <c r="F75" s="20"/>
      <c r="G75" s="18"/>
      <c r="H75" s="19"/>
      <c r="I75" s="20">
        <f t="shared" ca="1" si="1"/>
        <v>0</v>
      </c>
    </row>
    <row r="76" spans="1:9" ht="12.75" customHeight="1" x14ac:dyDescent="0.2">
      <c r="A76" s="12">
        <v>10506055</v>
      </c>
      <c r="B76" s="13" t="s">
        <v>109</v>
      </c>
      <c r="C76" s="14" t="s">
        <v>16</v>
      </c>
      <c r="D76" s="69" t="s">
        <v>381</v>
      </c>
      <c r="E76" s="16" t="s">
        <v>307</v>
      </c>
      <c r="F76" s="20"/>
      <c r="G76" s="18"/>
      <c r="H76" s="19"/>
      <c r="I76" s="20">
        <f t="shared" ca="1" si="1"/>
        <v>0</v>
      </c>
    </row>
    <row r="77" spans="1:9" ht="12.75" customHeight="1" x14ac:dyDescent="0.2">
      <c r="A77" s="12">
        <v>10506067</v>
      </c>
      <c r="B77" s="13" t="s">
        <v>110</v>
      </c>
      <c r="C77" s="14" t="s">
        <v>111</v>
      </c>
      <c r="D77" s="58" t="s">
        <v>380</v>
      </c>
      <c r="E77" s="16" t="s">
        <v>307</v>
      </c>
      <c r="F77" s="20"/>
      <c r="G77" s="18"/>
      <c r="H77" s="19"/>
      <c r="I77" s="20">
        <f t="shared" ca="1" si="1"/>
        <v>0</v>
      </c>
    </row>
    <row r="78" spans="1:9" ht="12.75" customHeight="1" x14ac:dyDescent="0.2">
      <c r="A78" s="12">
        <v>10506192</v>
      </c>
      <c r="B78" s="13" t="s">
        <v>112</v>
      </c>
      <c r="C78" s="14" t="s">
        <v>113</v>
      </c>
      <c r="D78" s="21" t="s">
        <v>379</v>
      </c>
      <c r="E78" s="16" t="s">
        <v>307</v>
      </c>
      <c r="F78" s="20"/>
      <c r="G78" s="18"/>
      <c r="H78" s="19"/>
      <c r="I78" s="20">
        <f t="shared" ca="1" si="1"/>
        <v>0</v>
      </c>
    </row>
    <row r="79" spans="1:9" ht="12.75" customHeight="1" x14ac:dyDescent="0.2">
      <c r="A79" s="12">
        <v>10506092</v>
      </c>
      <c r="B79" s="13" t="s">
        <v>114</v>
      </c>
      <c r="C79" s="14" t="s">
        <v>115</v>
      </c>
      <c r="D79" s="58" t="s">
        <v>378</v>
      </c>
      <c r="E79" s="16" t="s">
        <v>307</v>
      </c>
      <c r="F79" s="20"/>
      <c r="G79" s="18"/>
      <c r="H79" s="19"/>
      <c r="I79" s="20">
        <f t="shared" ca="1" si="1"/>
        <v>0</v>
      </c>
    </row>
    <row r="80" spans="1:9" ht="12.75" customHeight="1" x14ac:dyDescent="0.2">
      <c r="A80" s="12">
        <v>10506090</v>
      </c>
      <c r="B80" s="13" t="s">
        <v>116</v>
      </c>
      <c r="C80" s="14" t="s">
        <v>117</v>
      </c>
      <c r="D80" s="70" t="s">
        <v>377</v>
      </c>
      <c r="E80" s="16" t="s">
        <v>307</v>
      </c>
      <c r="F80" s="20"/>
      <c r="G80" s="18"/>
      <c r="H80" s="19"/>
      <c r="I80" s="20">
        <f t="shared" ca="1" si="1"/>
        <v>0</v>
      </c>
    </row>
    <row r="81" spans="1:9" ht="12.75" customHeight="1" x14ac:dyDescent="0.2">
      <c r="A81" s="12">
        <v>10506130</v>
      </c>
      <c r="B81" s="13" t="s">
        <v>118</v>
      </c>
      <c r="C81" s="14" t="s">
        <v>119</v>
      </c>
      <c r="D81" s="58" t="s">
        <v>376</v>
      </c>
      <c r="E81" s="16" t="s">
        <v>307</v>
      </c>
      <c r="F81" s="20"/>
      <c r="G81" s="18"/>
      <c r="H81" s="19"/>
      <c r="I81" s="20">
        <f t="shared" ca="1" si="1"/>
        <v>0</v>
      </c>
    </row>
    <row r="82" spans="1:9" ht="12.75" customHeight="1" x14ac:dyDescent="0.2">
      <c r="A82" s="12">
        <v>10506140</v>
      </c>
      <c r="B82" s="13" t="s">
        <v>120</v>
      </c>
      <c r="C82" s="14" t="s">
        <v>62</v>
      </c>
      <c r="D82" s="21" t="s">
        <v>375</v>
      </c>
      <c r="E82" s="16" t="s">
        <v>307</v>
      </c>
      <c r="F82" s="20"/>
      <c r="G82" s="18"/>
      <c r="H82" s="19"/>
      <c r="I82" s="20">
        <f t="shared" ca="1" si="1"/>
        <v>0</v>
      </c>
    </row>
    <row r="83" spans="1:9" ht="12.75" customHeight="1" x14ac:dyDescent="0.2">
      <c r="A83" s="12">
        <v>10506100</v>
      </c>
      <c r="B83" s="13" t="s">
        <v>121</v>
      </c>
      <c r="C83" s="14" t="s">
        <v>122</v>
      </c>
      <c r="D83" s="58" t="s">
        <v>374</v>
      </c>
      <c r="E83" s="16" t="s">
        <v>307</v>
      </c>
      <c r="F83" s="20"/>
      <c r="G83" s="18"/>
      <c r="H83" s="19"/>
      <c r="I83" s="20">
        <f t="shared" ca="1" si="1"/>
        <v>0</v>
      </c>
    </row>
    <row r="84" spans="1:9" ht="12.75" customHeight="1" x14ac:dyDescent="0.2">
      <c r="A84" s="12">
        <v>10506110</v>
      </c>
      <c r="B84" s="13" t="s">
        <v>123</v>
      </c>
      <c r="C84" s="14" t="s">
        <v>124</v>
      </c>
      <c r="D84" s="58" t="s">
        <v>360</v>
      </c>
      <c r="E84" s="16" t="s">
        <v>307</v>
      </c>
      <c r="F84" s="20"/>
      <c r="G84" s="18"/>
      <c r="H84" s="19"/>
      <c r="I84" s="20">
        <f t="shared" ca="1" si="1"/>
        <v>0</v>
      </c>
    </row>
    <row r="85" spans="1:9" ht="12.75" customHeight="1" x14ac:dyDescent="0.2">
      <c r="A85" s="12">
        <v>10506082</v>
      </c>
      <c r="B85" s="13" t="s">
        <v>125</v>
      </c>
      <c r="C85" s="14" t="s">
        <v>126</v>
      </c>
      <c r="D85" s="71" t="s">
        <v>311</v>
      </c>
      <c r="E85" s="16" t="s">
        <v>307</v>
      </c>
      <c r="F85" s="20"/>
      <c r="G85" s="18"/>
      <c r="H85" s="19"/>
      <c r="I85" s="20">
        <f t="shared" ca="1" si="1"/>
        <v>0</v>
      </c>
    </row>
    <row r="86" spans="1:9" ht="12.75" customHeight="1" x14ac:dyDescent="0.2">
      <c r="A86" s="12">
        <v>10506222</v>
      </c>
      <c r="B86" s="13" t="s">
        <v>127</v>
      </c>
      <c r="C86" s="14" t="s">
        <v>128</v>
      </c>
      <c r="D86" s="58" t="s">
        <v>373</v>
      </c>
      <c r="E86" s="16" t="s">
        <v>307</v>
      </c>
      <c r="F86" s="20"/>
      <c r="G86" s="18"/>
      <c r="H86" s="19"/>
      <c r="I86" s="20">
        <f t="shared" ca="1" si="1"/>
        <v>0</v>
      </c>
    </row>
    <row r="87" spans="1:9" ht="12.75" customHeight="1" x14ac:dyDescent="0.2">
      <c r="A87" s="12">
        <v>10506227</v>
      </c>
      <c r="B87" s="13" t="s">
        <v>129</v>
      </c>
      <c r="C87" s="14" t="s">
        <v>128</v>
      </c>
      <c r="D87" s="58" t="s">
        <v>373</v>
      </c>
      <c r="E87" s="16" t="s">
        <v>307</v>
      </c>
      <c r="F87" s="20"/>
      <c r="G87" s="18"/>
      <c r="H87" s="19"/>
      <c r="I87" s="20">
        <f t="shared" ca="1" si="1"/>
        <v>0</v>
      </c>
    </row>
    <row r="88" spans="1:9" ht="12.75" customHeight="1" x14ac:dyDescent="0.2">
      <c r="A88" s="12">
        <v>10506215</v>
      </c>
      <c r="B88" s="13" t="s">
        <v>130</v>
      </c>
      <c r="C88" s="14" t="s">
        <v>128</v>
      </c>
      <c r="D88" s="58" t="s">
        <v>373</v>
      </c>
      <c r="E88" s="16" t="s">
        <v>307</v>
      </c>
      <c r="F88" s="20"/>
      <c r="G88" s="18"/>
      <c r="H88" s="19"/>
      <c r="I88" s="20">
        <f t="shared" ca="1" si="1"/>
        <v>0</v>
      </c>
    </row>
    <row r="89" spans="1:9" ht="12.75" customHeight="1" x14ac:dyDescent="0.2">
      <c r="A89" s="12">
        <v>10506165</v>
      </c>
      <c r="B89" s="13" t="s">
        <v>131</v>
      </c>
      <c r="C89" s="14" t="s">
        <v>132</v>
      </c>
      <c r="D89" s="58" t="s">
        <v>339</v>
      </c>
      <c r="E89" s="16" t="s">
        <v>307</v>
      </c>
      <c r="F89" s="20"/>
      <c r="G89" s="18"/>
      <c r="H89" s="19"/>
      <c r="I89" s="20">
        <f t="shared" ca="1" si="1"/>
        <v>0</v>
      </c>
    </row>
    <row r="90" spans="1:9" ht="12.75" customHeight="1" x14ac:dyDescent="0.2">
      <c r="A90" s="12">
        <v>10506230</v>
      </c>
      <c r="B90" s="13" t="s">
        <v>133</v>
      </c>
      <c r="C90" s="14" t="s">
        <v>134</v>
      </c>
      <c r="D90" s="58" t="s">
        <v>356</v>
      </c>
      <c r="E90" s="16" t="s">
        <v>307</v>
      </c>
      <c r="F90" s="20"/>
      <c r="G90" s="18"/>
      <c r="H90" s="19"/>
      <c r="I90" s="20">
        <f t="shared" ca="1" si="1"/>
        <v>0</v>
      </c>
    </row>
    <row r="91" spans="1:9" ht="12.75" customHeight="1" x14ac:dyDescent="0.2">
      <c r="A91" s="12">
        <v>10954750</v>
      </c>
      <c r="B91" s="13" t="s">
        <v>135</v>
      </c>
      <c r="C91" s="14" t="s">
        <v>136</v>
      </c>
      <c r="D91" s="58" t="s">
        <v>372</v>
      </c>
      <c r="E91" s="16" t="s">
        <v>307</v>
      </c>
      <c r="F91" s="20"/>
      <c r="G91" s="18"/>
      <c r="H91" s="19"/>
      <c r="I91" s="20">
        <f t="shared" ca="1" si="1"/>
        <v>0</v>
      </c>
    </row>
    <row r="92" spans="1:9" ht="12.75" customHeight="1" x14ac:dyDescent="0.2">
      <c r="A92" s="12">
        <v>10954770</v>
      </c>
      <c r="B92" s="13" t="s">
        <v>137</v>
      </c>
      <c r="C92" s="14" t="s">
        <v>138</v>
      </c>
      <c r="D92" s="58" t="s">
        <v>371</v>
      </c>
      <c r="E92" s="16" t="s">
        <v>307</v>
      </c>
      <c r="F92" s="20"/>
      <c r="G92" s="18"/>
      <c r="H92" s="19"/>
      <c r="I92" s="20">
        <f t="shared" ca="1" si="1"/>
        <v>0</v>
      </c>
    </row>
    <row r="93" spans="1:9" ht="12.75" customHeight="1" x14ac:dyDescent="0.2">
      <c r="A93" s="12">
        <v>10954760</v>
      </c>
      <c r="B93" s="13" t="s">
        <v>139</v>
      </c>
      <c r="C93" s="14" t="s">
        <v>138</v>
      </c>
      <c r="D93" s="58" t="s">
        <v>371</v>
      </c>
      <c r="E93" s="16" t="s">
        <v>307</v>
      </c>
      <c r="F93" s="20"/>
      <c r="G93" s="18"/>
      <c r="H93" s="19"/>
      <c r="I93" s="20">
        <f t="shared" ca="1" si="1"/>
        <v>0</v>
      </c>
    </row>
    <row r="94" spans="1:9" ht="12.75" customHeight="1" x14ac:dyDescent="0.2">
      <c r="A94" s="12">
        <v>10954700</v>
      </c>
      <c r="B94" s="13" t="s">
        <v>140</v>
      </c>
      <c r="C94" s="14" t="s">
        <v>95</v>
      </c>
      <c r="D94" s="58" t="s">
        <v>350</v>
      </c>
      <c r="E94" s="16" t="s">
        <v>307</v>
      </c>
      <c r="F94" s="20"/>
      <c r="G94" s="18"/>
      <c r="H94" s="19"/>
      <c r="I94" s="20">
        <f t="shared" ca="1" si="1"/>
        <v>0</v>
      </c>
    </row>
    <row r="95" spans="1:9" ht="12.75" customHeight="1" x14ac:dyDescent="0.2">
      <c r="A95" s="12">
        <v>10506165</v>
      </c>
      <c r="B95" s="13" t="s">
        <v>131</v>
      </c>
      <c r="C95" s="14" t="s">
        <v>141</v>
      </c>
      <c r="D95" s="58" t="s">
        <v>370</v>
      </c>
      <c r="E95" s="16" t="s">
        <v>307</v>
      </c>
      <c r="F95" s="20"/>
      <c r="G95" s="18"/>
      <c r="H95" s="19"/>
      <c r="I95" s="20">
        <f t="shared" ca="1" si="1"/>
        <v>0</v>
      </c>
    </row>
    <row r="96" spans="1:9" ht="12.75" customHeight="1" x14ac:dyDescent="0.2">
      <c r="A96" s="12">
        <v>10954780</v>
      </c>
      <c r="B96" s="13" t="s">
        <v>142</v>
      </c>
      <c r="C96" s="14" t="s">
        <v>78</v>
      </c>
      <c r="D96" s="24" t="s">
        <v>326</v>
      </c>
      <c r="E96" s="16" t="s">
        <v>307</v>
      </c>
      <c r="F96" s="20"/>
      <c r="G96" s="18"/>
      <c r="H96" s="19"/>
      <c r="I96" s="20">
        <f t="shared" ca="1" si="1"/>
        <v>0</v>
      </c>
    </row>
    <row r="97" spans="1:9" ht="12.75" customHeight="1" x14ac:dyDescent="0.2">
      <c r="A97" s="12">
        <v>10506205</v>
      </c>
      <c r="B97" s="13" t="s">
        <v>143</v>
      </c>
      <c r="C97" s="14" t="s">
        <v>78</v>
      </c>
      <c r="D97" s="24" t="s">
        <v>326</v>
      </c>
      <c r="E97" s="16" t="s">
        <v>307</v>
      </c>
      <c r="F97" s="20"/>
      <c r="G97" s="18"/>
      <c r="H97" s="19"/>
      <c r="I97" s="20">
        <f t="shared" ca="1" si="1"/>
        <v>0</v>
      </c>
    </row>
    <row r="98" spans="1:9" ht="12.75" customHeight="1" x14ac:dyDescent="0.2">
      <c r="A98" s="12">
        <v>10851119</v>
      </c>
      <c r="B98" s="13" t="s">
        <v>144</v>
      </c>
      <c r="C98" s="14" t="s">
        <v>145</v>
      </c>
      <c r="D98" s="72" t="s">
        <v>309</v>
      </c>
      <c r="E98" s="16" t="s">
        <v>307</v>
      </c>
      <c r="F98" s="20"/>
      <c r="G98" s="18"/>
      <c r="H98" s="19"/>
      <c r="I98" s="20">
        <f t="shared" ca="1" si="1"/>
        <v>0</v>
      </c>
    </row>
    <row r="99" spans="1:9" ht="12.75" customHeight="1" x14ac:dyDescent="0.2">
      <c r="A99" s="12">
        <v>10506450</v>
      </c>
      <c r="B99" s="13" t="s">
        <v>146</v>
      </c>
      <c r="C99" s="14" t="s">
        <v>27</v>
      </c>
      <c r="D99" s="73" t="s">
        <v>369</v>
      </c>
      <c r="E99" s="16" t="s">
        <v>307</v>
      </c>
      <c r="F99" s="20"/>
      <c r="G99" s="18"/>
      <c r="H99" s="19"/>
      <c r="I99" s="20">
        <f t="shared" ca="1" si="1"/>
        <v>0</v>
      </c>
    </row>
    <row r="100" spans="1:9" ht="12.75" customHeight="1" x14ac:dyDescent="0.2">
      <c r="A100" s="12">
        <v>10506454</v>
      </c>
      <c r="B100" s="13" t="s">
        <v>147</v>
      </c>
      <c r="C100" s="14" t="s">
        <v>27</v>
      </c>
      <c r="D100" s="74" t="s">
        <v>369</v>
      </c>
      <c r="E100" s="16" t="s">
        <v>307</v>
      </c>
      <c r="F100" s="20"/>
      <c r="G100" s="18"/>
      <c r="H100" s="19"/>
      <c r="I100" s="20">
        <f t="shared" ca="1" si="1"/>
        <v>0</v>
      </c>
    </row>
    <row r="101" spans="1:9" ht="12.75" customHeight="1" x14ac:dyDescent="0.2">
      <c r="A101" s="12">
        <v>10506456</v>
      </c>
      <c r="B101" s="13" t="s">
        <v>148</v>
      </c>
      <c r="C101" s="14" t="s">
        <v>124</v>
      </c>
      <c r="D101" s="58" t="s">
        <v>360</v>
      </c>
      <c r="E101" s="16" t="s">
        <v>307</v>
      </c>
      <c r="F101" s="20"/>
      <c r="G101" s="18"/>
      <c r="H101" s="19"/>
      <c r="I101" s="20">
        <f t="shared" ca="1" si="1"/>
        <v>0</v>
      </c>
    </row>
    <row r="102" spans="1:9" ht="12.75" customHeight="1" x14ac:dyDescent="0.2">
      <c r="A102" s="12">
        <v>16522140</v>
      </c>
      <c r="B102" s="13" t="s">
        <v>44</v>
      </c>
      <c r="C102" s="14" t="s">
        <v>126</v>
      </c>
      <c r="D102" s="75" t="s">
        <v>311</v>
      </c>
      <c r="E102" s="16" t="s">
        <v>307</v>
      </c>
      <c r="F102" s="20"/>
      <c r="G102" s="18"/>
      <c r="H102" s="19"/>
      <c r="I102" s="20">
        <f t="shared" ca="1" si="1"/>
        <v>0</v>
      </c>
    </row>
    <row r="103" spans="1:9" ht="12.75" customHeight="1" x14ac:dyDescent="0.2">
      <c r="A103" s="12">
        <v>10954730</v>
      </c>
      <c r="B103" s="13" t="s">
        <v>149</v>
      </c>
      <c r="C103" s="14" t="s">
        <v>150</v>
      </c>
      <c r="D103" s="58" t="s">
        <v>368</v>
      </c>
      <c r="E103" s="16" t="s">
        <v>307</v>
      </c>
      <c r="F103" s="20"/>
      <c r="G103" s="18"/>
      <c r="H103" s="19"/>
      <c r="I103" s="20">
        <f t="shared" ca="1" si="1"/>
        <v>0</v>
      </c>
    </row>
    <row r="104" spans="1:9" ht="12.75" customHeight="1" x14ac:dyDescent="0.2">
      <c r="A104" s="12">
        <v>10506248</v>
      </c>
      <c r="B104" s="13" t="s">
        <v>151</v>
      </c>
      <c r="C104" s="14" t="s">
        <v>152</v>
      </c>
      <c r="D104" s="58" t="s">
        <v>367</v>
      </c>
      <c r="E104" s="16" t="s">
        <v>307</v>
      </c>
      <c r="F104" s="20"/>
      <c r="G104" s="18"/>
      <c r="H104" s="19"/>
      <c r="I104" s="20">
        <f t="shared" ca="1" si="1"/>
        <v>0</v>
      </c>
    </row>
    <row r="105" spans="1:9" ht="12.75" customHeight="1" x14ac:dyDescent="0.2">
      <c r="A105" s="12">
        <v>16740260</v>
      </c>
      <c r="B105" s="13" t="s">
        <v>153</v>
      </c>
      <c r="C105" s="14" t="s">
        <v>154</v>
      </c>
      <c r="D105" s="58" t="s">
        <v>366</v>
      </c>
      <c r="E105" s="16" t="s">
        <v>307</v>
      </c>
      <c r="F105" s="20"/>
      <c r="G105" s="18"/>
      <c r="H105" s="19"/>
      <c r="I105" s="20">
        <f t="shared" ca="1" si="1"/>
        <v>0</v>
      </c>
    </row>
    <row r="106" spans="1:9" ht="12.75" customHeight="1" x14ac:dyDescent="0.2">
      <c r="A106" s="12">
        <v>16731195</v>
      </c>
      <c r="B106" s="13" t="s">
        <v>155</v>
      </c>
      <c r="C106" s="14" t="s">
        <v>58</v>
      </c>
      <c r="D106" s="76" t="s">
        <v>349</v>
      </c>
      <c r="E106" s="16" t="s">
        <v>307</v>
      </c>
      <c r="F106" s="20"/>
      <c r="G106" s="18"/>
      <c r="H106" s="19"/>
      <c r="I106" s="20">
        <f t="shared" ca="1" si="1"/>
        <v>0</v>
      </c>
    </row>
    <row r="107" spans="1:9" ht="12.75" customHeight="1" x14ac:dyDescent="0.2">
      <c r="A107" s="12">
        <v>16731350</v>
      </c>
      <c r="B107" s="13" t="s">
        <v>156</v>
      </c>
      <c r="C107" s="14" t="s">
        <v>58</v>
      </c>
      <c r="D107" s="77" t="s">
        <v>349</v>
      </c>
      <c r="E107" s="16" t="s">
        <v>307</v>
      </c>
      <c r="F107" s="20"/>
      <c r="G107" s="18"/>
      <c r="H107" s="19"/>
      <c r="I107" s="20">
        <f t="shared" ca="1" si="1"/>
        <v>0</v>
      </c>
    </row>
    <row r="108" spans="1:9" ht="12.75" customHeight="1" x14ac:dyDescent="0.2">
      <c r="A108" s="12">
        <v>16731320</v>
      </c>
      <c r="B108" s="13" t="s">
        <v>157</v>
      </c>
      <c r="C108" s="14" t="s">
        <v>58</v>
      </c>
      <c r="D108" s="78" t="s">
        <v>349</v>
      </c>
      <c r="E108" s="16" t="s">
        <v>307</v>
      </c>
      <c r="F108" s="20"/>
      <c r="G108" s="18"/>
      <c r="H108" s="19"/>
      <c r="I108" s="20">
        <f t="shared" ca="1" si="1"/>
        <v>0</v>
      </c>
    </row>
    <row r="109" spans="1:9" ht="12.75" customHeight="1" x14ac:dyDescent="0.2">
      <c r="A109" s="12">
        <v>16731360</v>
      </c>
      <c r="B109" s="13" t="s">
        <v>158</v>
      </c>
      <c r="C109" s="14" t="s">
        <v>58</v>
      </c>
      <c r="D109" s="79" t="s">
        <v>349</v>
      </c>
      <c r="E109" s="16" t="s">
        <v>307</v>
      </c>
      <c r="F109" s="20"/>
      <c r="G109" s="18"/>
      <c r="H109" s="19"/>
      <c r="I109" s="20">
        <f t="shared" ca="1" si="1"/>
        <v>0</v>
      </c>
    </row>
    <row r="110" spans="1:9" ht="12.75" customHeight="1" x14ac:dyDescent="0.2">
      <c r="A110" s="12">
        <v>16731530</v>
      </c>
      <c r="B110" s="13" t="s">
        <v>159</v>
      </c>
      <c r="C110" s="14" t="s">
        <v>58</v>
      </c>
      <c r="D110" s="80" t="s">
        <v>349</v>
      </c>
      <c r="E110" s="16" t="s">
        <v>307</v>
      </c>
      <c r="F110" s="20"/>
      <c r="G110" s="18"/>
      <c r="H110" s="19"/>
      <c r="I110" s="20">
        <f t="shared" ca="1" si="1"/>
        <v>0</v>
      </c>
    </row>
    <row r="111" spans="1:9" ht="12.75" customHeight="1" x14ac:dyDescent="0.2">
      <c r="A111" s="12">
        <v>16522210</v>
      </c>
      <c r="B111" s="13" t="s">
        <v>160</v>
      </c>
      <c r="C111" s="14" t="s">
        <v>58</v>
      </c>
      <c r="D111" s="81" t="s">
        <v>349</v>
      </c>
      <c r="E111" s="16" t="s">
        <v>307</v>
      </c>
      <c r="F111" s="20"/>
      <c r="G111" s="18"/>
      <c r="H111" s="19"/>
      <c r="I111" s="20">
        <f t="shared" ca="1" si="1"/>
        <v>0</v>
      </c>
    </row>
    <row r="112" spans="1:9" ht="12.75" customHeight="1" x14ac:dyDescent="0.2">
      <c r="A112" s="12">
        <v>16160403</v>
      </c>
      <c r="B112" s="13" t="s">
        <v>161</v>
      </c>
      <c r="C112" s="14" t="s">
        <v>65</v>
      </c>
      <c r="D112" s="82" t="s">
        <v>336</v>
      </c>
      <c r="E112" s="16" t="s">
        <v>307</v>
      </c>
      <c r="F112" s="20"/>
      <c r="G112" s="18"/>
      <c r="H112" s="19"/>
      <c r="I112" s="20">
        <f t="shared" ca="1" si="1"/>
        <v>0</v>
      </c>
    </row>
    <row r="113" spans="1:9" ht="12.75" customHeight="1" x14ac:dyDescent="0.2">
      <c r="A113" s="12">
        <v>16120353</v>
      </c>
      <c r="B113" s="13" t="s">
        <v>162</v>
      </c>
      <c r="C113" s="14" t="s">
        <v>65</v>
      </c>
      <c r="D113" s="83" t="s">
        <v>336</v>
      </c>
      <c r="E113" s="16" t="s">
        <v>307</v>
      </c>
      <c r="F113" s="20"/>
      <c r="G113" s="18"/>
      <c r="H113" s="19"/>
      <c r="I113" s="20">
        <f t="shared" ca="1" si="1"/>
        <v>0</v>
      </c>
    </row>
    <row r="114" spans="1:9" ht="12.75" customHeight="1" x14ac:dyDescent="0.2">
      <c r="A114" s="12">
        <v>16120303</v>
      </c>
      <c r="B114" s="13" t="s">
        <v>163</v>
      </c>
      <c r="C114" s="14" t="s">
        <v>65</v>
      </c>
      <c r="D114" s="84" t="s">
        <v>336</v>
      </c>
      <c r="E114" s="16" t="s">
        <v>307</v>
      </c>
      <c r="F114" s="20"/>
      <c r="G114" s="18"/>
      <c r="H114" s="19"/>
      <c r="I114" s="20">
        <f t="shared" ca="1" si="1"/>
        <v>0</v>
      </c>
    </row>
    <row r="115" spans="1:9" ht="12.75" customHeight="1" x14ac:dyDescent="0.2">
      <c r="A115" s="12">
        <v>16100253</v>
      </c>
      <c r="B115" s="13" t="s">
        <v>164</v>
      </c>
      <c r="C115" s="14" t="s">
        <v>65</v>
      </c>
      <c r="D115" s="85" t="s">
        <v>336</v>
      </c>
      <c r="E115" s="16" t="s">
        <v>307</v>
      </c>
      <c r="F115" s="20"/>
      <c r="G115" s="18"/>
      <c r="H115" s="19"/>
      <c r="I115" s="20">
        <f t="shared" ca="1" si="1"/>
        <v>0</v>
      </c>
    </row>
    <row r="116" spans="1:9" ht="12.75" customHeight="1" x14ac:dyDescent="0.2">
      <c r="A116" s="12">
        <v>16080253</v>
      </c>
      <c r="B116" s="13" t="s">
        <v>165</v>
      </c>
      <c r="C116" s="14" t="s">
        <v>65</v>
      </c>
      <c r="D116" s="86" t="s">
        <v>336</v>
      </c>
      <c r="E116" s="16" t="s">
        <v>307</v>
      </c>
      <c r="F116" s="20"/>
      <c r="G116" s="18"/>
      <c r="H116" s="19"/>
      <c r="I116" s="20">
        <f t="shared" ca="1" si="1"/>
        <v>0</v>
      </c>
    </row>
    <row r="117" spans="1:9" ht="12.75" customHeight="1" x14ac:dyDescent="0.2">
      <c r="A117" s="12">
        <v>16321641</v>
      </c>
      <c r="B117" s="13" t="s">
        <v>166</v>
      </c>
      <c r="C117" s="14" t="s">
        <v>65</v>
      </c>
      <c r="D117" s="87" t="s">
        <v>336</v>
      </c>
      <c r="E117" s="16" t="s">
        <v>307</v>
      </c>
      <c r="F117" s="20"/>
      <c r="G117" s="18"/>
      <c r="H117" s="19"/>
      <c r="I117" s="20">
        <f t="shared" ca="1" si="1"/>
        <v>0</v>
      </c>
    </row>
    <row r="118" spans="1:9" ht="12.75" customHeight="1" x14ac:dyDescent="0.2">
      <c r="A118" s="12">
        <v>16420065</v>
      </c>
      <c r="B118" s="13" t="s">
        <v>167</v>
      </c>
      <c r="C118" s="14" t="s">
        <v>168</v>
      </c>
      <c r="D118" s="88" t="s">
        <v>365</v>
      </c>
      <c r="E118" s="16" t="s">
        <v>307</v>
      </c>
      <c r="F118" s="20"/>
      <c r="G118" s="18"/>
      <c r="H118" s="19"/>
      <c r="I118" s="20">
        <f t="shared" ca="1" si="1"/>
        <v>0</v>
      </c>
    </row>
    <row r="119" spans="1:9" ht="12.75" customHeight="1" x14ac:dyDescent="0.2">
      <c r="A119" s="12">
        <v>16718242</v>
      </c>
      <c r="B119" s="13" t="s">
        <v>169</v>
      </c>
      <c r="C119" s="14" t="s">
        <v>78</v>
      </c>
      <c r="D119" s="24" t="s">
        <v>326</v>
      </c>
      <c r="E119" s="16" t="s">
        <v>307</v>
      </c>
      <c r="F119" s="20"/>
      <c r="G119" s="18"/>
      <c r="H119" s="19"/>
      <c r="I119" s="20">
        <f t="shared" ca="1" si="1"/>
        <v>0</v>
      </c>
    </row>
    <row r="120" spans="1:9" ht="12.75" customHeight="1" x14ac:dyDescent="0.2">
      <c r="A120" s="12">
        <v>10506270</v>
      </c>
      <c r="B120" s="13" t="s">
        <v>170</v>
      </c>
      <c r="C120" s="14" t="s">
        <v>171</v>
      </c>
      <c r="D120" s="89" t="s">
        <v>355</v>
      </c>
      <c r="E120" s="16" t="s">
        <v>307</v>
      </c>
      <c r="F120" s="20"/>
      <c r="G120" s="18"/>
      <c r="H120" s="19"/>
      <c r="I120" s="20">
        <f t="shared" ca="1" si="1"/>
        <v>0</v>
      </c>
    </row>
    <row r="121" spans="1:9" ht="12.75" customHeight="1" x14ac:dyDescent="0.2">
      <c r="A121" s="12">
        <v>16535150</v>
      </c>
      <c r="B121" s="13" t="s">
        <v>172</v>
      </c>
      <c r="C121" s="14" t="s">
        <v>173</v>
      </c>
      <c r="D121" s="90" t="s">
        <v>364</v>
      </c>
      <c r="E121" s="16" t="s">
        <v>307</v>
      </c>
      <c r="F121" s="20"/>
      <c r="G121" s="18"/>
      <c r="H121" s="19"/>
      <c r="I121" s="20">
        <f t="shared" ca="1" si="1"/>
        <v>0</v>
      </c>
    </row>
    <row r="122" spans="1:9" ht="12.75" customHeight="1" x14ac:dyDescent="0.2">
      <c r="A122" s="12">
        <v>16535122</v>
      </c>
      <c r="B122" s="13" t="s">
        <v>174</v>
      </c>
      <c r="C122" s="14" t="s">
        <v>173</v>
      </c>
      <c r="D122" s="91" t="s">
        <v>364</v>
      </c>
      <c r="E122" s="16" t="s">
        <v>307</v>
      </c>
      <c r="F122" s="20"/>
      <c r="G122" s="18"/>
      <c r="H122" s="19"/>
      <c r="I122" s="20">
        <f t="shared" ca="1" si="1"/>
        <v>0</v>
      </c>
    </row>
    <row r="123" spans="1:9" ht="12.75" customHeight="1" x14ac:dyDescent="0.2">
      <c r="A123" s="12">
        <v>16521970</v>
      </c>
      <c r="B123" s="13" t="s">
        <v>101</v>
      </c>
      <c r="C123" s="14" t="s">
        <v>173</v>
      </c>
      <c r="D123" s="92" t="s">
        <v>364</v>
      </c>
      <c r="E123" s="16" t="s">
        <v>307</v>
      </c>
      <c r="F123" s="20"/>
      <c r="G123" s="18"/>
      <c r="H123" s="19"/>
      <c r="I123" s="20">
        <f t="shared" ca="1" si="1"/>
        <v>0</v>
      </c>
    </row>
    <row r="124" spans="1:9" ht="12.75" customHeight="1" x14ac:dyDescent="0.2">
      <c r="A124" s="12">
        <v>16521590</v>
      </c>
      <c r="B124" s="13" t="s">
        <v>175</v>
      </c>
      <c r="C124" s="14" t="s">
        <v>176</v>
      </c>
      <c r="D124" s="93" t="s">
        <v>363</v>
      </c>
      <c r="E124" s="16" t="s">
        <v>307</v>
      </c>
      <c r="F124" s="20"/>
      <c r="G124" s="18"/>
      <c r="H124" s="19"/>
      <c r="I124" s="20">
        <f t="shared" ca="1" si="1"/>
        <v>0</v>
      </c>
    </row>
    <row r="125" spans="1:9" ht="12.75" customHeight="1" x14ac:dyDescent="0.2">
      <c r="A125" s="12">
        <v>16521592</v>
      </c>
      <c r="B125" s="13" t="s">
        <v>177</v>
      </c>
      <c r="C125" s="14" t="s">
        <v>176</v>
      </c>
      <c r="D125" s="94" t="s">
        <v>363</v>
      </c>
      <c r="E125" s="16" t="s">
        <v>307</v>
      </c>
      <c r="F125" s="20"/>
      <c r="G125" s="18"/>
      <c r="H125" s="19"/>
      <c r="I125" s="20">
        <f t="shared" ca="1" si="1"/>
        <v>0</v>
      </c>
    </row>
    <row r="126" spans="1:9" ht="12.75" customHeight="1" x14ac:dyDescent="0.2">
      <c r="A126" s="12">
        <v>16013432</v>
      </c>
      <c r="B126" s="13" t="s">
        <v>178</v>
      </c>
      <c r="C126" s="14" t="s">
        <v>179</v>
      </c>
      <c r="D126" s="95" t="s">
        <v>362</v>
      </c>
      <c r="E126" s="16" t="s">
        <v>307</v>
      </c>
      <c r="F126" s="20"/>
      <c r="G126" s="18"/>
      <c r="H126" s="19"/>
      <c r="I126" s="20">
        <f t="shared" ca="1" si="1"/>
        <v>0</v>
      </c>
    </row>
    <row r="127" spans="1:9" ht="12.75" customHeight="1" x14ac:dyDescent="0.2">
      <c r="A127" s="12">
        <v>16531601</v>
      </c>
      <c r="B127" s="13" t="s">
        <v>180</v>
      </c>
      <c r="C127" s="14" t="s">
        <v>124</v>
      </c>
      <c r="D127" s="58" t="s">
        <v>360</v>
      </c>
      <c r="E127" s="16" t="s">
        <v>307</v>
      </c>
      <c r="F127" s="20"/>
      <c r="G127" s="18"/>
      <c r="H127" s="19"/>
      <c r="I127" s="20">
        <f t="shared" ca="1" si="1"/>
        <v>0</v>
      </c>
    </row>
    <row r="128" spans="1:9" ht="12.75" customHeight="1" x14ac:dyDescent="0.2">
      <c r="A128" s="12">
        <v>16531516</v>
      </c>
      <c r="B128" s="13" t="s">
        <v>181</v>
      </c>
      <c r="C128" s="14" t="s">
        <v>124</v>
      </c>
      <c r="D128" s="58" t="s">
        <v>360</v>
      </c>
      <c r="E128" s="16" t="s">
        <v>307</v>
      </c>
      <c r="F128" s="20"/>
      <c r="G128" s="18"/>
      <c r="H128" s="19"/>
      <c r="I128" s="20">
        <f t="shared" ca="1" si="1"/>
        <v>0</v>
      </c>
    </row>
    <row r="129" spans="1:9" ht="12.75" customHeight="1" x14ac:dyDescent="0.2">
      <c r="A129" s="12">
        <v>16788058</v>
      </c>
      <c r="B129" s="13" t="s">
        <v>182</v>
      </c>
      <c r="C129" s="14" t="s">
        <v>183</v>
      </c>
      <c r="D129" s="21" t="s">
        <v>361</v>
      </c>
      <c r="E129" s="16" t="s">
        <v>307</v>
      </c>
      <c r="F129" s="20"/>
      <c r="G129" s="18"/>
      <c r="H129" s="19"/>
      <c r="I129" s="20">
        <f t="shared" ca="1" si="1"/>
        <v>0</v>
      </c>
    </row>
    <row r="130" spans="1:9" ht="12.75" customHeight="1" x14ac:dyDescent="0.2">
      <c r="A130" s="12">
        <v>10506194</v>
      </c>
      <c r="B130" s="13" t="s">
        <v>184</v>
      </c>
      <c r="C130" s="14" t="s">
        <v>124</v>
      </c>
      <c r="D130" s="58" t="s">
        <v>360</v>
      </c>
      <c r="E130" s="16" t="s">
        <v>307</v>
      </c>
      <c r="F130" s="20"/>
      <c r="G130" s="18"/>
      <c r="H130" s="19"/>
      <c r="I130" s="20">
        <f t="shared" ca="1" si="1"/>
        <v>0</v>
      </c>
    </row>
    <row r="131" spans="1:9" ht="12.75" customHeight="1" x14ac:dyDescent="0.2">
      <c r="A131" s="63" t="s">
        <v>750</v>
      </c>
      <c r="B131" s="64" t="s">
        <v>750</v>
      </c>
      <c r="C131" s="10" t="s">
        <v>185</v>
      </c>
      <c r="D131" s="11" t="s">
        <v>359</v>
      </c>
      <c r="E131" s="64" t="s">
        <v>750</v>
      </c>
      <c r="F131" s="65" t="s">
        <v>750</v>
      </c>
      <c r="G131" s="66" t="s">
        <v>750</v>
      </c>
      <c r="H131" s="64" t="s">
        <v>750</v>
      </c>
      <c r="I131" s="65" t="s">
        <v>756</v>
      </c>
    </row>
    <row r="132" spans="1:9" ht="12.75" customHeight="1" x14ac:dyDescent="0.2">
      <c r="A132" s="12">
        <v>10506060</v>
      </c>
      <c r="B132" s="13" t="s">
        <v>186</v>
      </c>
      <c r="C132" s="14" t="s">
        <v>187</v>
      </c>
      <c r="D132" s="58" t="s">
        <v>358</v>
      </c>
      <c r="E132" s="16" t="s">
        <v>307</v>
      </c>
      <c r="F132" s="20"/>
      <c r="G132" s="18"/>
      <c r="H132" s="19"/>
      <c r="I132" s="20">
        <f t="shared" ca="1" si="1"/>
        <v>0</v>
      </c>
    </row>
    <row r="133" spans="1:9" ht="12.75" customHeight="1" x14ac:dyDescent="0.2">
      <c r="A133" s="12">
        <v>10506070</v>
      </c>
      <c r="B133" s="13" t="s">
        <v>188</v>
      </c>
      <c r="C133" s="14" t="s">
        <v>189</v>
      </c>
      <c r="D133" s="58" t="s">
        <v>358</v>
      </c>
      <c r="E133" s="16" t="s">
        <v>307</v>
      </c>
      <c r="F133" s="20"/>
      <c r="G133" s="18"/>
      <c r="H133" s="19"/>
      <c r="I133" s="20">
        <f t="shared" ca="1" si="1"/>
        <v>0</v>
      </c>
    </row>
    <row r="134" spans="1:9" ht="12.75" customHeight="1" x14ac:dyDescent="0.2">
      <c r="A134" s="12">
        <v>10506150</v>
      </c>
      <c r="B134" s="13" t="s">
        <v>190</v>
      </c>
      <c r="C134" s="14" t="s">
        <v>191</v>
      </c>
      <c r="D134" s="58" t="s">
        <v>357</v>
      </c>
      <c r="E134" s="16" t="s">
        <v>307</v>
      </c>
      <c r="F134" s="20"/>
      <c r="G134" s="18"/>
      <c r="H134" s="19"/>
      <c r="I134" s="20">
        <f t="shared" ca="1" si="1"/>
        <v>0</v>
      </c>
    </row>
    <row r="135" spans="1:9" ht="12.75" customHeight="1" x14ac:dyDescent="0.2">
      <c r="A135" s="12">
        <v>10506155</v>
      </c>
      <c r="B135" s="13" t="s">
        <v>192</v>
      </c>
      <c r="C135" s="14" t="s">
        <v>191</v>
      </c>
      <c r="D135" s="58" t="s">
        <v>357</v>
      </c>
      <c r="E135" s="16" t="s">
        <v>307</v>
      </c>
      <c r="F135" s="20"/>
      <c r="G135" s="18"/>
      <c r="H135" s="19"/>
      <c r="I135" s="20">
        <f t="shared" ca="1" si="1"/>
        <v>0</v>
      </c>
    </row>
    <row r="136" spans="1:9" ht="12.75" customHeight="1" x14ac:dyDescent="0.2">
      <c r="A136" s="12">
        <v>16731330</v>
      </c>
      <c r="B136" s="13" t="s">
        <v>193</v>
      </c>
      <c r="C136" s="14" t="s">
        <v>58</v>
      </c>
      <c r="D136" s="96" t="s">
        <v>349</v>
      </c>
      <c r="E136" s="16" t="s">
        <v>307</v>
      </c>
      <c r="F136" s="20"/>
      <c r="G136" s="18"/>
      <c r="H136" s="19"/>
      <c r="I136" s="20">
        <f t="shared" ca="1" si="1"/>
        <v>0</v>
      </c>
    </row>
    <row r="137" spans="1:9" ht="12.75" customHeight="1" x14ac:dyDescent="0.2">
      <c r="A137" s="12">
        <v>16731340</v>
      </c>
      <c r="B137" s="13" t="s">
        <v>194</v>
      </c>
      <c r="C137" s="14" t="s">
        <v>58</v>
      </c>
      <c r="D137" s="97" t="s">
        <v>349</v>
      </c>
      <c r="E137" s="16" t="s">
        <v>307</v>
      </c>
      <c r="F137" s="20"/>
      <c r="G137" s="18"/>
      <c r="H137" s="19"/>
      <c r="I137" s="20">
        <f t="shared" ref="I137:I200" ca="1" si="2">(G137*I137)/60</f>
        <v>0</v>
      </c>
    </row>
    <row r="138" spans="1:9" ht="12.75" customHeight="1" x14ac:dyDescent="0.2">
      <c r="A138" s="12">
        <v>16731370</v>
      </c>
      <c r="B138" s="13" t="s">
        <v>195</v>
      </c>
      <c r="C138" s="14" t="s">
        <v>58</v>
      </c>
      <c r="D138" s="98" t="s">
        <v>349</v>
      </c>
      <c r="E138" s="16" t="s">
        <v>307</v>
      </c>
      <c r="F138" s="20"/>
      <c r="G138" s="18"/>
      <c r="H138" s="19"/>
      <c r="I138" s="20">
        <f t="shared" ca="1" si="2"/>
        <v>0</v>
      </c>
    </row>
    <row r="139" spans="1:9" ht="12.75" customHeight="1" x14ac:dyDescent="0.2">
      <c r="A139" s="12">
        <v>16080352</v>
      </c>
      <c r="B139" s="13" t="s">
        <v>196</v>
      </c>
      <c r="C139" s="14" t="s">
        <v>65</v>
      </c>
      <c r="D139" s="99" t="s">
        <v>336</v>
      </c>
      <c r="E139" s="16" t="s">
        <v>307</v>
      </c>
      <c r="F139" s="20"/>
      <c r="G139" s="18"/>
      <c r="H139" s="19"/>
      <c r="I139" s="20">
        <f t="shared" ca="1" si="2"/>
        <v>0</v>
      </c>
    </row>
    <row r="140" spans="1:9" ht="12.75" customHeight="1" x14ac:dyDescent="0.2">
      <c r="A140" s="12">
        <v>10506230</v>
      </c>
      <c r="B140" s="13" t="s">
        <v>133</v>
      </c>
      <c r="C140" s="14" t="s">
        <v>134</v>
      </c>
      <c r="D140" s="58" t="s">
        <v>356</v>
      </c>
      <c r="E140" s="16" t="s">
        <v>307</v>
      </c>
      <c r="F140" s="20"/>
      <c r="G140" s="18"/>
      <c r="H140" s="19"/>
      <c r="I140" s="20">
        <f t="shared" ca="1" si="2"/>
        <v>0</v>
      </c>
    </row>
    <row r="141" spans="1:9" ht="12.75" customHeight="1" x14ac:dyDescent="0.2">
      <c r="A141" s="12">
        <v>10506160</v>
      </c>
      <c r="B141" s="13" t="s">
        <v>197</v>
      </c>
      <c r="C141" s="14" t="s">
        <v>171</v>
      </c>
      <c r="D141" s="89" t="s">
        <v>355</v>
      </c>
      <c r="E141" s="16" t="s">
        <v>307</v>
      </c>
      <c r="F141" s="20"/>
      <c r="G141" s="18"/>
      <c r="H141" s="19"/>
      <c r="I141" s="20">
        <f t="shared" ca="1" si="2"/>
        <v>0</v>
      </c>
    </row>
    <row r="142" spans="1:9" ht="12.75" customHeight="1" x14ac:dyDescent="0.2">
      <c r="A142" s="12">
        <v>16731340</v>
      </c>
      <c r="B142" s="13" t="s">
        <v>194</v>
      </c>
      <c r="C142" s="14" t="s">
        <v>58</v>
      </c>
      <c r="D142" s="100" t="s">
        <v>349</v>
      </c>
      <c r="E142" s="16" t="s">
        <v>307</v>
      </c>
      <c r="F142" s="20"/>
      <c r="G142" s="18"/>
      <c r="H142" s="19"/>
      <c r="I142" s="20">
        <f t="shared" ca="1" si="2"/>
        <v>0</v>
      </c>
    </row>
    <row r="143" spans="1:9" ht="12.75" customHeight="1" x14ac:dyDescent="0.2">
      <c r="A143" s="12">
        <v>16731380</v>
      </c>
      <c r="B143" s="13" t="s">
        <v>198</v>
      </c>
      <c r="C143" s="14" t="s">
        <v>58</v>
      </c>
      <c r="D143" s="101" t="s">
        <v>349</v>
      </c>
      <c r="E143" s="16" t="s">
        <v>307</v>
      </c>
      <c r="F143" s="20"/>
      <c r="G143" s="18"/>
      <c r="H143" s="19"/>
      <c r="I143" s="20">
        <f t="shared" ca="1" si="2"/>
        <v>0</v>
      </c>
    </row>
    <row r="144" spans="1:9" ht="12.75" customHeight="1" x14ac:dyDescent="0.2">
      <c r="A144" s="12">
        <v>10506125</v>
      </c>
      <c r="B144" s="13" t="s">
        <v>199</v>
      </c>
      <c r="C144" s="14" t="s">
        <v>200</v>
      </c>
      <c r="D144" s="58" t="s">
        <v>354</v>
      </c>
      <c r="E144" s="16" t="s">
        <v>307</v>
      </c>
      <c r="F144" s="20"/>
      <c r="G144" s="18"/>
      <c r="H144" s="13"/>
      <c r="I144" s="20">
        <f t="shared" ca="1" si="2"/>
        <v>0</v>
      </c>
    </row>
    <row r="145" spans="1:9" ht="25.5" customHeight="1" x14ac:dyDescent="0.2">
      <c r="A145" s="63" t="s">
        <v>750</v>
      </c>
      <c r="B145" s="64" t="s">
        <v>750</v>
      </c>
      <c r="C145" s="10" t="s">
        <v>201</v>
      </c>
      <c r="D145" s="10" t="s">
        <v>353</v>
      </c>
      <c r="E145" s="64" t="s">
        <v>750</v>
      </c>
      <c r="F145" s="65" t="s">
        <v>750</v>
      </c>
      <c r="G145" s="66" t="s">
        <v>750</v>
      </c>
      <c r="H145" s="64" t="s">
        <v>750</v>
      </c>
      <c r="I145" s="65" t="s">
        <v>756</v>
      </c>
    </row>
    <row r="146" spans="1:9" ht="12.75" customHeight="1" x14ac:dyDescent="0.2">
      <c r="A146" s="12">
        <v>10507122</v>
      </c>
      <c r="B146" s="13" t="s">
        <v>202</v>
      </c>
      <c r="C146" s="14" t="s">
        <v>10</v>
      </c>
      <c r="D146" s="58" t="s">
        <v>352</v>
      </c>
      <c r="E146" s="16" t="s">
        <v>307</v>
      </c>
      <c r="F146" s="20"/>
      <c r="G146" s="18"/>
      <c r="H146" s="19"/>
      <c r="I146" s="20">
        <f t="shared" ca="1" si="2"/>
        <v>0</v>
      </c>
    </row>
    <row r="147" spans="1:9" ht="12.75" customHeight="1" x14ac:dyDescent="0.2">
      <c r="A147" s="12">
        <v>10507137</v>
      </c>
      <c r="B147" s="13" t="s">
        <v>203</v>
      </c>
      <c r="C147" s="14" t="s">
        <v>204</v>
      </c>
      <c r="D147" s="58" t="s">
        <v>351</v>
      </c>
      <c r="E147" s="16" t="s">
        <v>307</v>
      </c>
      <c r="F147" s="20"/>
      <c r="G147" s="18"/>
      <c r="H147" s="19"/>
      <c r="I147" s="20">
        <f t="shared" ca="1" si="2"/>
        <v>0</v>
      </c>
    </row>
    <row r="148" spans="1:9" ht="12.75" customHeight="1" x14ac:dyDescent="0.2">
      <c r="A148" s="12">
        <v>10507132</v>
      </c>
      <c r="B148" s="13" t="s">
        <v>205</v>
      </c>
      <c r="C148" s="14" t="s">
        <v>95</v>
      </c>
      <c r="D148" s="58" t="s">
        <v>350</v>
      </c>
      <c r="E148" s="16" t="s">
        <v>307</v>
      </c>
      <c r="F148" s="20"/>
      <c r="G148" s="18"/>
      <c r="H148" s="19"/>
      <c r="I148" s="20">
        <f t="shared" ca="1" si="2"/>
        <v>0</v>
      </c>
    </row>
    <row r="149" spans="1:9" ht="12.75" customHeight="1" x14ac:dyDescent="0.2">
      <c r="A149" s="12">
        <v>16731133</v>
      </c>
      <c r="B149" s="13" t="s">
        <v>206</v>
      </c>
      <c r="C149" s="14" t="s">
        <v>58</v>
      </c>
      <c r="D149" s="102" t="s">
        <v>349</v>
      </c>
      <c r="E149" s="16" t="s">
        <v>307</v>
      </c>
      <c r="F149" s="20"/>
      <c r="G149" s="18"/>
      <c r="H149" s="19"/>
      <c r="I149" s="20">
        <f t="shared" ca="1" si="2"/>
        <v>0</v>
      </c>
    </row>
    <row r="150" spans="1:9" ht="12.75" customHeight="1" x14ac:dyDescent="0.2">
      <c r="A150" s="12">
        <v>10507304</v>
      </c>
      <c r="B150" s="13" t="s">
        <v>207</v>
      </c>
      <c r="C150" s="14" t="s">
        <v>208</v>
      </c>
      <c r="D150" s="58" t="s">
        <v>348</v>
      </c>
      <c r="E150" s="16" t="s">
        <v>307</v>
      </c>
      <c r="F150" s="20"/>
      <c r="G150" s="18"/>
      <c r="H150" s="19"/>
      <c r="I150" s="20">
        <f t="shared" ca="1" si="2"/>
        <v>0</v>
      </c>
    </row>
    <row r="151" spans="1:9" ht="12.75" customHeight="1" x14ac:dyDescent="0.2">
      <c r="A151" s="12">
        <v>16420150</v>
      </c>
      <c r="B151" s="13" t="s">
        <v>209</v>
      </c>
      <c r="C151" s="14" t="s">
        <v>73</v>
      </c>
      <c r="D151" s="103" t="s">
        <v>319</v>
      </c>
      <c r="E151" s="16" t="s">
        <v>307</v>
      </c>
      <c r="F151" s="20"/>
      <c r="G151" s="18"/>
      <c r="H151" s="19"/>
      <c r="I151" s="20">
        <f t="shared" ca="1" si="2"/>
        <v>0</v>
      </c>
    </row>
    <row r="152" spans="1:9" ht="12.75" customHeight="1" x14ac:dyDescent="0.2">
      <c r="A152" s="12">
        <v>10506824</v>
      </c>
      <c r="B152" s="13" t="s">
        <v>210</v>
      </c>
      <c r="C152" s="14" t="s">
        <v>211</v>
      </c>
      <c r="D152" s="21" t="s">
        <v>347</v>
      </c>
      <c r="E152" s="16" t="s">
        <v>307</v>
      </c>
      <c r="F152" s="20"/>
      <c r="G152" s="18"/>
      <c r="H152" s="19"/>
      <c r="I152" s="20">
        <f t="shared" ca="1" si="2"/>
        <v>0</v>
      </c>
    </row>
    <row r="153" spans="1:9" ht="12.75" customHeight="1" x14ac:dyDescent="0.2">
      <c r="A153" s="12">
        <v>10506822</v>
      </c>
      <c r="B153" s="13" t="s">
        <v>212</v>
      </c>
      <c r="C153" s="14" t="s">
        <v>213</v>
      </c>
      <c r="D153" s="104" t="s">
        <v>346</v>
      </c>
      <c r="E153" s="16" t="s">
        <v>307</v>
      </c>
      <c r="F153" s="20"/>
      <c r="G153" s="18"/>
      <c r="H153" s="19"/>
      <c r="I153" s="20">
        <f t="shared" ca="1" si="2"/>
        <v>0</v>
      </c>
    </row>
    <row r="154" spans="1:9" ht="12.75" customHeight="1" x14ac:dyDescent="0.2">
      <c r="A154" s="12">
        <v>11039675</v>
      </c>
      <c r="B154" s="13" t="s">
        <v>214</v>
      </c>
      <c r="C154" s="14" t="s">
        <v>215</v>
      </c>
      <c r="D154" s="58" t="s">
        <v>345</v>
      </c>
      <c r="E154" s="16" t="s">
        <v>307</v>
      </c>
      <c r="F154" s="20"/>
      <c r="G154" s="18"/>
      <c r="H154" s="19"/>
      <c r="I154" s="20">
        <f t="shared" ca="1" si="2"/>
        <v>0</v>
      </c>
    </row>
    <row r="155" spans="1:9" ht="12.75" customHeight="1" x14ac:dyDescent="0.2">
      <c r="A155" s="12">
        <v>10506830</v>
      </c>
      <c r="B155" s="13" t="s">
        <v>216</v>
      </c>
      <c r="C155" s="14" t="s">
        <v>126</v>
      </c>
      <c r="D155" s="105" t="s">
        <v>311</v>
      </c>
      <c r="E155" s="16" t="s">
        <v>307</v>
      </c>
      <c r="F155" s="20"/>
      <c r="G155" s="18"/>
      <c r="H155" s="19"/>
      <c r="I155" s="20">
        <f t="shared" ca="1" si="2"/>
        <v>0</v>
      </c>
    </row>
    <row r="156" spans="1:9" ht="12.75" customHeight="1" x14ac:dyDescent="0.2">
      <c r="A156" s="12">
        <v>10506820</v>
      </c>
      <c r="B156" s="13" t="s">
        <v>217</v>
      </c>
      <c r="C156" s="14" t="s">
        <v>22</v>
      </c>
      <c r="D156" s="106" t="s">
        <v>344</v>
      </c>
      <c r="E156" s="16" t="s">
        <v>307</v>
      </c>
      <c r="F156" s="20"/>
      <c r="G156" s="18"/>
      <c r="H156" s="19"/>
      <c r="I156" s="20">
        <f t="shared" ca="1" si="2"/>
        <v>0</v>
      </c>
    </row>
    <row r="157" spans="1:9" ht="12.75" customHeight="1" x14ac:dyDescent="0.2">
      <c r="A157" s="12">
        <v>10502735</v>
      </c>
      <c r="B157" s="13" t="s">
        <v>218</v>
      </c>
      <c r="C157" s="14" t="s">
        <v>84</v>
      </c>
      <c r="D157" s="107" t="s">
        <v>329</v>
      </c>
      <c r="E157" s="16" t="s">
        <v>307</v>
      </c>
      <c r="F157" s="20"/>
      <c r="G157" s="18"/>
      <c r="H157" s="19"/>
      <c r="I157" s="20">
        <f t="shared" ca="1" si="2"/>
        <v>0</v>
      </c>
    </row>
    <row r="158" spans="1:9" ht="12.75" customHeight="1" x14ac:dyDescent="0.2">
      <c r="A158" s="12">
        <v>10506880</v>
      </c>
      <c r="B158" s="13" t="s">
        <v>219</v>
      </c>
      <c r="C158" s="14" t="s">
        <v>93</v>
      </c>
      <c r="D158" s="108" t="s">
        <v>319</v>
      </c>
      <c r="E158" s="16" t="s">
        <v>307</v>
      </c>
      <c r="F158" s="20"/>
      <c r="G158" s="18"/>
      <c r="H158" s="19"/>
      <c r="I158" s="20">
        <f t="shared" ca="1" si="2"/>
        <v>0</v>
      </c>
    </row>
    <row r="159" spans="1:9" ht="12.75" customHeight="1" x14ac:dyDescent="0.2">
      <c r="A159" s="12">
        <v>16420000</v>
      </c>
      <c r="B159" s="13" t="s">
        <v>220</v>
      </c>
      <c r="C159" s="14" t="s">
        <v>93</v>
      </c>
      <c r="D159" s="109" t="s">
        <v>319</v>
      </c>
      <c r="E159" s="16" t="s">
        <v>307</v>
      </c>
      <c r="F159" s="20"/>
      <c r="G159" s="18"/>
      <c r="H159" s="19"/>
      <c r="I159" s="20">
        <f t="shared" ca="1" si="2"/>
        <v>0</v>
      </c>
    </row>
    <row r="160" spans="1:9" ht="12.75" customHeight="1" x14ac:dyDescent="0.2">
      <c r="A160" s="12">
        <v>10507125</v>
      </c>
      <c r="B160" s="13" t="s">
        <v>221</v>
      </c>
      <c r="C160" s="14" t="s">
        <v>222</v>
      </c>
      <c r="D160" s="110" t="s">
        <v>340</v>
      </c>
      <c r="E160" s="16" t="s">
        <v>307</v>
      </c>
      <c r="F160" s="20"/>
      <c r="G160" s="18"/>
      <c r="H160" s="19"/>
      <c r="I160" s="20">
        <f t="shared" ca="1" si="2"/>
        <v>0</v>
      </c>
    </row>
    <row r="161" spans="1:9" ht="12.75" customHeight="1" x14ac:dyDescent="0.2">
      <c r="A161" s="12">
        <v>10954040</v>
      </c>
      <c r="B161" s="13" t="s">
        <v>223</v>
      </c>
      <c r="C161" s="14" t="s">
        <v>224</v>
      </c>
      <c r="D161" s="58" t="s">
        <v>343</v>
      </c>
      <c r="E161" s="16" t="s">
        <v>307</v>
      </c>
      <c r="F161" s="20"/>
      <c r="G161" s="18"/>
      <c r="H161" s="19"/>
      <c r="I161" s="20">
        <f t="shared" ca="1" si="2"/>
        <v>0</v>
      </c>
    </row>
    <row r="162" spans="1:9" ht="12.75" customHeight="1" x14ac:dyDescent="0.2">
      <c r="A162" s="12">
        <v>10501812</v>
      </c>
      <c r="B162" s="13" t="s">
        <v>225</v>
      </c>
      <c r="C162" s="14" t="s">
        <v>132</v>
      </c>
      <c r="D162" s="58" t="s">
        <v>339</v>
      </c>
      <c r="E162" s="16" t="s">
        <v>307</v>
      </c>
      <c r="F162" s="20"/>
      <c r="G162" s="18"/>
      <c r="H162" s="19"/>
      <c r="I162" s="20">
        <f t="shared" ca="1" si="2"/>
        <v>0</v>
      </c>
    </row>
    <row r="163" spans="1:9" ht="12.75" customHeight="1" x14ac:dyDescent="0.2">
      <c r="A163" s="12">
        <v>16420800</v>
      </c>
      <c r="B163" s="13" t="s">
        <v>226</v>
      </c>
      <c r="C163" s="14" t="s">
        <v>93</v>
      </c>
      <c r="D163" s="111" t="s">
        <v>319</v>
      </c>
      <c r="E163" s="16" t="s">
        <v>307</v>
      </c>
      <c r="F163" s="20"/>
      <c r="G163" s="18"/>
      <c r="H163" s="19"/>
      <c r="I163" s="20">
        <f t="shared" ca="1" si="2"/>
        <v>0</v>
      </c>
    </row>
    <row r="164" spans="1:9" ht="12.75" customHeight="1" x14ac:dyDescent="0.2">
      <c r="A164" s="12">
        <v>16730765</v>
      </c>
      <c r="B164" s="13" t="s">
        <v>227</v>
      </c>
      <c r="C164" s="14" t="s">
        <v>58</v>
      </c>
      <c r="D164" s="58" t="s">
        <v>342</v>
      </c>
      <c r="E164" s="16" t="s">
        <v>307</v>
      </c>
      <c r="F164" s="20"/>
      <c r="G164" s="18"/>
      <c r="H164" s="19"/>
      <c r="I164" s="20">
        <f t="shared" ca="1" si="2"/>
        <v>0</v>
      </c>
    </row>
    <row r="165" spans="1:9" ht="12.75" customHeight="1" x14ac:dyDescent="0.2">
      <c r="A165" s="12">
        <v>10507161</v>
      </c>
      <c r="B165" s="13" t="s">
        <v>228</v>
      </c>
      <c r="C165" s="14" t="s">
        <v>229</v>
      </c>
      <c r="D165" s="58" t="s">
        <v>341</v>
      </c>
      <c r="E165" s="16" t="s">
        <v>307</v>
      </c>
      <c r="F165" s="20"/>
      <c r="G165" s="18"/>
      <c r="H165" s="19"/>
      <c r="I165" s="20">
        <f t="shared" ca="1" si="2"/>
        <v>0</v>
      </c>
    </row>
    <row r="166" spans="1:9" ht="12.75" customHeight="1" x14ac:dyDescent="0.2">
      <c r="A166" s="12">
        <v>10507165</v>
      </c>
      <c r="B166" s="13" t="s">
        <v>230</v>
      </c>
      <c r="C166" s="14" t="s">
        <v>222</v>
      </c>
      <c r="D166" s="112" t="s">
        <v>340</v>
      </c>
      <c r="E166" s="16" t="s">
        <v>307</v>
      </c>
      <c r="F166" s="20"/>
      <c r="G166" s="18"/>
      <c r="H166" s="19"/>
      <c r="I166" s="20">
        <f t="shared" ca="1" si="2"/>
        <v>0</v>
      </c>
    </row>
    <row r="167" spans="1:9" ht="12.75" customHeight="1" x14ac:dyDescent="0.2">
      <c r="A167" s="12">
        <v>12162130</v>
      </c>
      <c r="B167" s="13" t="s">
        <v>231</v>
      </c>
      <c r="C167" s="14" t="s">
        <v>132</v>
      </c>
      <c r="D167" s="58" t="s">
        <v>339</v>
      </c>
      <c r="E167" s="16" t="s">
        <v>307</v>
      </c>
      <c r="F167" s="20"/>
      <c r="G167" s="18"/>
      <c r="H167" s="19"/>
      <c r="I167" s="20">
        <f t="shared" ca="1" si="2"/>
        <v>0</v>
      </c>
    </row>
    <row r="168" spans="1:9" ht="12.75" customHeight="1" x14ac:dyDescent="0.2">
      <c r="A168" s="12">
        <v>16424200</v>
      </c>
      <c r="B168" s="13" t="s">
        <v>232</v>
      </c>
      <c r="C168" s="14" t="s">
        <v>73</v>
      </c>
      <c r="D168" s="113" t="s">
        <v>319</v>
      </c>
      <c r="E168" s="16" t="s">
        <v>307</v>
      </c>
      <c r="F168" s="20"/>
      <c r="G168" s="18"/>
      <c r="H168" s="19"/>
      <c r="I168" s="20">
        <f t="shared" ca="1" si="2"/>
        <v>0</v>
      </c>
    </row>
    <row r="169" spans="1:9" ht="12.75" customHeight="1" x14ac:dyDescent="0.2">
      <c r="A169" s="12">
        <v>10507175</v>
      </c>
      <c r="B169" s="13" t="s">
        <v>233</v>
      </c>
      <c r="C169" s="14" t="s">
        <v>234</v>
      </c>
      <c r="D169" s="21" t="s">
        <v>338</v>
      </c>
      <c r="E169" s="16" t="s">
        <v>307</v>
      </c>
      <c r="F169" s="20"/>
      <c r="G169" s="18"/>
      <c r="H169" s="19"/>
      <c r="I169" s="20">
        <f t="shared" ca="1" si="2"/>
        <v>0</v>
      </c>
    </row>
    <row r="170" spans="1:9" ht="12.75" customHeight="1" x14ac:dyDescent="0.2">
      <c r="A170" s="12">
        <v>12122010</v>
      </c>
      <c r="B170" s="13" t="s">
        <v>235</v>
      </c>
      <c r="C170" s="14" t="s">
        <v>236</v>
      </c>
      <c r="D170" s="58" t="s">
        <v>337</v>
      </c>
      <c r="E170" s="16" t="s">
        <v>307</v>
      </c>
      <c r="F170" s="20"/>
      <c r="G170" s="18"/>
      <c r="H170" s="19"/>
      <c r="I170" s="20">
        <f t="shared" ca="1" si="2"/>
        <v>0</v>
      </c>
    </row>
    <row r="171" spans="1:9" ht="12.75" customHeight="1" x14ac:dyDescent="0.2">
      <c r="A171" s="12">
        <v>16718150</v>
      </c>
      <c r="B171" s="13" t="s">
        <v>237</v>
      </c>
      <c r="C171" s="14" t="s">
        <v>78</v>
      </c>
      <c r="D171" s="24" t="s">
        <v>326</v>
      </c>
      <c r="E171" s="16" t="s">
        <v>307</v>
      </c>
      <c r="F171" s="20"/>
      <c r="G171" s="18"/>
      <c r="H171" s="19"/>
      <c r="I171" s="20">
        <f t="shared" ca="1" si="2"/>
        <v>0</v>
      </c>
    </row>
    <row r="172" spans="1:9" ht="12.75" customHeight="1" x14ac:dyDescent="0.2">
      <c r="A172" s="12">
        <v>16160600</v>
      </c>
      <c r="B172" s="13" t="s">
        <v>238</v>
      </c>
      <c r="C172" s="14" t="s">
        <v>65</v>
      </c>
      <c r="D172" s="114" t="s">
        <v>336</v>
      </c>
      <c r="E172" s="16" t="s">
        <v>307</v>
      </c>
      <c r="F172" s="20"/>
      <c r="G172" s="18"/>
      <c r="H172" s="19"/>
      <c r="I172" s="20">
        <f t="shared" ca="1" si="2"/>
        <v>0</v>
      </c>
    </row>
    <row r="173" spans="1:9" ht="12.75" customHeight="1" x14ac:dyDescent="0.2">
      <c r="A173" s="12">
        <v>16120451</v>
      </c>
      <c r="B173" s="13" t="s">
        <v>239</v>
      </c>
      <c r="C173" s="14" t="s">
        <v>65</v>
      </c>
      <c r="D173" s="115" t="s">
        <v>336</v>
      </c>
      <c r="E173" s="16" t="s">
        <v>307</v>
      </c>
      <c r="F173" s="20"/>
      <c r="G173" s="18"/>
      <c r="H173" s="19"/>
      <c r="I173" s="20">
        <f t="shared" ca="1" si="2"/>
        <v>0</v>
      </c>
    </row>
    <row r="174" spans="1:9" ht="12.75" customHeight="1" x14ac:dyDescent="0.2">
      <c r="A174" s="12">
        <v>16120301</v>
      </c>
      <c r="B174" s="13" t="s">
        <v>240</v>
      </c>
      <c r="C174" s="14" t="s">
        <v>65</v>
      </c>
      <c r="D174" s="116" t="s">
        <v>336</v>
      </c>
      <c r="E174" s="16" t="s">
        <v>307</v>
      </c>
      <c r="F174" s="20"/>
      <c r="G174" s="18"/>
      <c r="H174" s="19"/>
      <c r="I174" s="20">
        <f t="shared" ca="1" si="2"/>
        <v>0</v>
      </c>
    </row>
    <row r="175" spans="1:9" ht="12.75" customHeight="1" x14ac:dyDescent="0.2">
      <c r="A175" s="12">
        <v>16120251</v>
      </c>
      <c r="B175" s="13" t="s">
        <v>241</v>
      </c>
      <c r="C175" s="14" t="s">
        <v>65</v>
      </c>
      <c r="D175" s="117" t="s">
        <v>336</v>
      </c>
      <c r="E175" s="16" t="s">
        <v>307</v>
      </c>
      <c r="F175" s="20"/>
      <c r="G175" s="18"/>
      <c r="H175" s="19"/>
      <c r="I175" s="20">
        <f t="shared" ca="1" si="2"/>
        <v>0</v>
      </c>
    </row>
    <row r="176" spans="1:9" ht="12.75" customHeight="1" x14ac:dyDescent="0.2">
      <c r="A176" s="12">
        <v>16060123</v>
      </c>
      <c r="B176" s="13" t="s">
        <v>242</v>
      </c>
      <c r="C176" s="14" t="s">
        <v>65</v>
      </c>
      <c r="D176" s="118" t="s">
        <v>336</v>
      </c>
      <c r="E176" s="16" t="s">
        <v>307</v>
      </c>
      <c r="F176" s="20"/>
      <c r="G176" s="18"/>
      <c r="H176" s="19"/>
      <c r="I176" s="20">
        <f t="shared" ca="1" si="2"/>
        <v>0</v>
      </c>
    </row>
    <row r="177" spans="1:9" ht="12.75" customHeight="1" x14ac:dyDescent="0.2">
      <c r="A177" s="12">
        <v>16517550</v>
      </c>
      <c r="B177" s="13" t="s">
        <v>243</v>
      </c>
      <c r="C177" s="14" t="s">
        <v>244</v>
      </c>
      <c r="D177" s="119" t="s">
        <v>335</v>
      </c>
      <c r="E177" s="16" t="s">
        <v>307</v>
      </c>
      <c r="F177" s="20"/>
      <c r="G177" s="18"/>
      <c r="H177" s="19"/>
      <c r="I177" s="20">
        <f t="shared" ca="1" si="2"/>
        <v>0</v>
      </c>
    </row>
    <row r="178" spans="1:9" ht="12.75" customHeight="1" x14ac:dyDescent="0.2">
      <c r="A178" s="12">
        <v>16517600</v>
      </c>
      <c r="B178" s="13" t="s">
        <v>245</v>
      </c>
      <c r="C178" s="14" t="s">
        <v>246</v>
      </c>
      <c r="D178" s="119" t="s">
        <v>334</v>
      </c>
      <c r="E178" s="16" t="s">
        <v>307</v>
      </c>
      <c r="F178" s="20"/>
      <c r="G178" s="18"/>
      <c r="H178" s="13"/>
      <c r="I178" s="20">
        <f t="shared" ca="1" si="2"/>
        <v>0</v>
      </c>
    </row>
    <row r="179" spans="1:9" ht="25.5" customHeight="1" x14ac:dyDescent="0.2">
      <c r="A179" s="63" t="s">
        <v>750</v>
      </c>
      <c r="B179" s="64" t="s">
        <v>750</v>
      </c>
      <c r="C179" s="10" t="s">
        <v>247</v>
      </c>
      <c r="D179" s="11" t="s">
        <v>333</v>
      </c>
      <c r="E179" s="64" t="s">
        <v>750</v>
      </c>
      <c r="F179" s="65" t="s">
        <v>750</v>
      </c>
      <c r="G179" s="66" t="s">
        <v>750</v>
      </c>
      <c r="H179" s="64" t="s">
        <v>750</v>
      </c>
      <c r="I179" s="65" t="s">
        <v>756</v>
      </c>
    </row>
    <row r="180" spans="1:9" ht="12.75" customHeight="1" x14ac:dyDescent="0.2">
      <c r="A180" s="12">
        <v>10508420</v>
      </c>
      <c r="B180" s="13" t="s">
        <v>248</v>
      </c>
      <c r="C180" s="14" t="s">
        <v>249</v>
      </c>
      <c r="D180" s="21" t="s">
        <v>332</v>
      </c>
      <c r="E180" s="16" t="s">
        <v>307</v>
      </c>
      <c r="F180" s="20"/>
      <c r="G180" s="18"/>
      <c r="H180" s="19"/>
      <c r="I180" s="20">
        <f t="shared" ca="1" si="2"/>
        <v>0</v>
      </c>
    </row>
    <row r="181" spans="1:9" ht="12.75" customHeight="1" x14ac:dyDescent="0.2">
      <c r="A181" s="12">
        <v>10508400</v>
      </c>
      <c r="B181" s="13" t="s">
        <v>250</v>
      </c>
      <c r="C181" s="14" t="s">
        <v>251</v>
      </c>
      <c r="D181" s="24" t="s">
        <v>331</v>
      </c>
      <c r="E181" s="16" t="s">
        <v>307</v>
      </c>
      <c r="F181" s="20"/>
      <c r="G181" s="18"/>
      <c r="H181" s="19"/>
      <c r="I181" s="20">
        <f t="shared" ca="1" si="2"/>
        <v>0</v>
      </c>
    </row>
    <row r="182" spans="1:9" ht="12.75" customHeight="1" x14ac:dyDescent="0.2">
      <c r="A182" s="12">
        <v>10508445</v>
      </c>
      <c r="B182" s="13" t="s">
        <v>252</v>
      </c>
      <c r="C182" s="14" t="s">
        <v>251</v>
      </c>
      <c r="D182" s="24" t="s">
        <v>331</v>
      </c>
      <c r="E182" s="16" t="s">
        <v>307</v>
      </c>
      <c r="F182" s="20"/>
      <c r="G182" s="18"/>
      <c r="H182" s="19"/>
      <c r="I182" s="20">
        <f t="shared" ca="1" si="2"/>
        <v>0</v>
      </c>
    </row>
    <row r="183" spans="1:9" ht="12.75" customHeight="1" x14ac:dyDescent="0.2">
      <c r="A183" s="12">
        <v>10508410</v>
      </c>
      <c r="B183" s="13" t="s">
        <v>253</v>
      </c>
      <c r="C183" s="14" t="s">
        <v>254</v>
      </c>
      <c r="D183" s="21" t="s">
        <v>330</v>
      </c>
      <c r="E183" s="16" t="s">
        <v>307</v>
      </c>
      <c r="F183" s="20"/>
      <c r="G183" s="18"/>
      <c r="H183" s="19"/>
      <c r="I183" s="20">
        <f t="shared" ca="1" si="2"/>
        <v>0</v>
      </c>
    </row>
    <row r="184" spans="1:9" ht="12.75" customHeight="1" x14ac:dyDescent="0.2">
      <c r="A184" s="12">
        <v>10508780</v>
      </c>
      <c r="B184" s="13" t="s">
        <v>255</v>
      </c>
      <c r="C184" s="14" t="s">
        <v>256</v>
      </c>
      <c r="D184" s="120" t="s">
        <v>329</v>
      </c>
      <c r="E184" s="16" t="s">
        <v>307</v>
      </c>
      <c r="F184" s="20"/>
      <c r="G184" s="18"/>
      <c r="H184" s="19"/>
      <c r="I184" s="20">
        <f t="shared" ca="1" si="2"/>
        <v>0</v>
      </c>
    </row>
    <row r="185" spans="1:9" ht="12.75" customHeight="1" x14ac:dyDescent="0.2">
      <c r="A185" s="12">
        <v>10502650</v>
      </c>
      <c r="B185" s="13" t="s">
        <v>257</v>
      </c>
      <c r="C185" s="14" t="s">
        <v>258</v>
      </c>
      <c r="D185" s="58" t="s">
        <v>328</v>
      </c>
      <c r="E185" s="16" t="s">
        <v>307</v>
      </c>
      <c r="F185" s="20"/>
      <c r="G185" s="18"/>
      <c r="H185" s="19"/>
      <c r="I185" s="20">
        <f t="shared" ca="1" si="2"/>
        <v>0</v>
      </c>
    </row>
    <row r="186" spans="1:9" ht="12.75" customHeight="1" x14ac:dyDescent="0.2">
      <c r="A186" s="12">
        <v>16583620</v>
      </c>
      <c r="B186" s="13" t="s">
        <v>259</v>
      </c>
      <c r="C186" s="14" t="s">
        <v>260</v>
      </c>
      <c r="D186" s="58" t="s">
        <v>321</v>
      </c>
      <c r="E186" s="16" t="s">
        <v>307</v>
      </c>
      <c r="F186" s="20"/>
      <c r="G186" s="18"/>
      <c r="H186" s="19"/>
      <c r="I186" s="20">
        <f t="shared" ca="1" si="2"/>
        <v>0</v>
      </c>
    </row>
    <row r="187" spans="1:9" ht="12.75" customHeight="1" x14ac:dyDescent="0.2">
      <c r="A187" s="12">
        <v>16790800</v>
      </c>
      <c r="B187" s="13" t="s">
        <v>261</v>
      </c>
      <c r="C187" s="14" t="s">
        <v>48</v>
      </c>
      <c r="D187" s="58" t="s">
        <v>322</v>
      </c>
      <c r="E187" s="16" t="s">
        <v>307</v>
      </c>
      <c r="F187" s="20"/>
      <c r="G187" s="18"/>
      <c r="H187" s="19"/>
      <c r="I187" s="20">
        <f t="shared" ca="1" si="2"/>
        <v>0</v>
      </c>
    </row>
    <row r="188" spans="1:9" ht="12.75" customHeight="1" x14ac:dyDescent="0.2">
      <c r="A188" s="12">
        <v>16521640</v>
      </c>
      <c r="B188" s="13" t="s">
        <v>262</v>
      </c>
      <c r="C188" s="14" t="s">
        <v>263</v>
      </c>
      <c r="D188" s="58" t="s">
        <v>327</v>
      </c>
      <c r="E188" s="16" t="s">
        <v>307</v>
      </c>
      <c r="F188" s="20"/>
      <c r="G188" s="18"/>
      <c r="H188" s="19"/>
      <c r="I188" s="20">
        <f t="shared" ca="1" si="2"/>
        <v>0</v>
      </c>
    </row>
    <row r="189" spans="1:9" ht="12.75" customHeight="1" x14ac:dyDescent="0.2">
      <c r="A189" s="12">
        <v>16140401</v>
      </c>
      <c r="B189" s="13" t="s">
        <v>264</v>
      </c>
      <c r="C189" s="14" t="s">
        <v>65</v>
      </c>
      <c r="D189" s="58" t="s">
        <v>313</v>
      </c>
      <c r="E189" s="16" t="s">
        <v>307</v>
      </c>
      <c r="F189" s="20"/>
      <c r="G189" s="18"/>
      <c r="H189" s="19"/>
      <c r="I189" s="20">
        <f t="shared" ca="1" si="2"/>
        <v>0</v>
      </c>
    </row>
    <row r="190" spans="1:9" ht="12.75" customHeight="1" x14ac:dyDescent="0.2">
      <c r="A190" s="12">
        <v>16120451</v>
      </c>
      <c r="B190" s="13" t="s">
        <v>239</v>
      </c>
      <c r="C190" s="14" t="s">
        <v>65</v>
      </c>
      <c r="D190" s="58" t="s">
        <v>313</v>
      </c>
      <c r="E190" s="16" t="s">
        <v>307</v>
      </c>
      <c r="F190" s="20"/>
      <c r="G190" s="18"/>
      <c r="H190" s="19"/>
      <c r="I190" s="20">
        <f t="shared" ca="1" si="2"/>
        <v>0</v>
      </c>
    </row>
    <row r="191" spans="1:9" ht="12.75" customHeight="1" x14ac:dyDescent="0.2">
      <c r="A191" s="12">
        <v>16120401</v>
      </c>
      <c r="B191" s="13" t="s">
        <v>265</v>
      </c>
      <c r="C191" s="14" t="s">
        <v>65</v>
      </c>
      <c r="D191" s="58" t="s">
        <v>313</v>
      </c>
      <c r="E191" s="16" t="s">
        <v>307</v>
      </c>
      <c r="F191" s="20"/>
      <c r="G191" s="18"/>
      <c r="H191" s="19"/>
      <c r="I191" s="20">
        <f t="shared" ca="1" si="2"/>
        <v>0</v>
      </c>
    </row>
    <row r="192" spans="1:9" ht="12.75" customHeight="1" x14ac:dyDescent="0.2">
      <c r="A192" s="12">
        <v>16414700</v>
      </c>
      <c r="B192" s="13" t="s">
        <v>266</v>
      </c>
      <c r="C192" s="14" t="s">
        <v>73</v>
      </c>
      <c r="D192" s="58" t="s">
        <v>319</v>
      </c>
      <c r="E192" s="16" t="s">
        <v>307</v>
      </c>
      <c r="F192" s="20"/>
      <c r="G192" s="18"/>
      <c r="H192" s="19"/>
      <c r="I192" s="20">
        <f t="shared" ca="1" si="2"/>
        <v>0</v>
      </c>
    </row>
    <row r="193" spans="1:9" ht="12.75" customHeight="1" x14ac:dyDescent="0.2">
      <c r="A193" s="12">
        <v>16412700</v>
      </c>
      <c r="B193" s="13" t="s">
        <v>267</v>
      </c>
      <c r="C193" s="14" t="s">
        <v>73</v>
      </c>
      <c r="D193" s="58" t="s">
        <v>319</v>
      </c>
      <c r="E193" s="16" t="s">
        <v>307</v>
      </c>
      <c r="F193" s="20"/>
      <c r="G193" s="18"/>
      <c r="H193" s="19"/>
      <c r="I193" s="20">
        <f t="shared" ca="1" si="2"/>
        <v>0</v>
      </c>
    </row>
    <row r="194" spans="1:9" ht="12.75" customHeight="1" x14ac:dyDescent="0.2">
      <c r="A194" s="12">
        <v>16718180</v>
      </c>
      <c r="B194" s="13" t="s">
        <v>268</v>
      </c>
      <c r="C194" s="14" t="s">
        <v>78</v>
      </c>
      <c r="D194" s="120" t="s">
        <v>326</v>
      </c>
      <c r="E194" s="16" t="s">
        <v>307</v>
      </c>
      <c r="F194" s="20"/>
      <c r="G194" s="18"/>
      <c r="H194" s="19"/>
      <c r="I194" s="20">
        <f t="shared" ca="1" si="2"/>
        <v>0</v>
      </c>
    </row>
    <row r="195" spans="1:9" ht="12.75" customHeight="1" x14ac:dyDescent="0.2">
      <c r="A195" s="12">
        <v>16718120</v>
      </c>
      <c r="B195" s="13" t="s">
        <v>269</v>
      </c>
      <c r="C195" s="14" t="s">
        <v>78</v>
      </c>
      <c r="D195" s="120" t="s">
        <v>326</v>
      </c>
      <c r="E195" s="16" t="s">
        <v>307</v>
      </c>
      <c r="F195" s="20"/>
      <c r="G195" s="18"/>
      <c r="H195" s="19"/>
      <c r="I195" s="20">
        <f t="shared" ca="1" si="2"/>
        <v>0</v>
      </c>
    </row>
    <row r="196" spans="1:9" ht="12.75" customHeight="1" x14ac:dyDescent="0.2">
      <c r="A196" s="63" t="s">
        <v>750</v>
      </c>
      <c r="B196" s="64" t="s">
        <v>750</v>
      </c>
      <c r="C196" s="10" t="s">
        <v>270</v>
      </c>
      <c r="D196" s="11" t="s">
        <v>325</v>
      </c>
      <c r="E196" s="64" t="s">
        <v>750</v>
      </c>
      <c r="F196" s="65" t="s">
        <v>750</v>
      </c>
      <c r="G196" s="66" t="s">
        <v>750</v>
      </c>
      <c r="H196" s="64" t="s">
        <v>750</v>
      </c>
      <c r="I196" s="65" t="s">
        <v>756</v>
      </c>
    </row>
    <row r="197" spans="1:9" ht="12.75" customHeight="1" x14ac:dyDescent="0.2">
      <c r="A197" s="12">
        <v>10920132</v>
      </c>
      <c r="B197" s="13" t="s">
        <v>271</v>
      </c>
      <c r="C197" s="14" t="s">
        <v>272</v>
      </c>
      <c r="D197" s="121" t="s">
        <v>324</v>
      </c>
      <c r="E197" s="16" t="s">
        <v>307</v>
      </c>
      <c r="F197" s="20"/>
      <c r="G197" s="18"/>
      <c r="H197" s="19"/>
      <c r="I197" s="20">
        <f t="shared" ca="1" si="2"/>
        <v>0</v>
      </c>
    </row>
    <row r="198" spans="1:9" ht="12.75" customHeight="1" x14ac:dyDescent="0.2">
      <c r="A198" s="12">
        <v>10800654</v>
      </c>
      <c r="B198" s="13" t="s">
        <v>273</v>
      </c>
      <c r="C198" s="14" t="s">
        <v>126</v>
      </c>
      <c r="D198" s="121" t="s">
        <v>311</v>
      </c>
      <c r="E198" s="16" t="s">
        <v>307</v>
      </c>
      <c r="F198" s="20"/>
      <c r="G198" s="18"/>
      <c r="H198" s="19"/>
      <c r="I198" s="20">
        <f t="shared" ca="1" si="2"/>
        <v>0</v>
      </c>
    </row>
    <row r="199" spans="1:9" ht="12.75" customHeight="1" x14ac:dyDescent="0.2">
      <c r="A199" s="12">
        <v>10920535</v>
      </c>
      <c r="B199" s="13" t="s">
        <v>274</v>
      </c>
      <c r="C199" s="14" t="s">
        <v>275</v>
      </c>
      <c r="D199" s="121" t="s">
        <v>323</v>
      </c>
      <c r="E199" s="16" t="s">
        <v>307</v>
      </c>
      <c r="F199" s="20"/>
      <c r="G199" s="18"/>
      <c r="H199" s="19"/>
      <c r="I199" s="20">
        <f t="shared" ca="1" si="2"/>
        <v>0</v>
      </c>
    </row>
    <row r="200" spans="1:9" ht="12.75" customHeight="1" x14ac:dyDescent="0.2">
      <c r="A200" s="12">
        <v>16790798</v>
      </c>
      <c r="B200" s="13" t="s">
        <v>276</v>
      </c>
      <c r="C200" s="14" t="s">
        <v>48</v>
      </c>
      <c r="D200" s="121" t="s">
        <v>322</v>
      </c>
      <c r="E200" s="16" t="s">
        <v>307</v>
      </c>
      <c r="F200" s="20"/>
      <c r="G200" s="18"/>
      <c r="H200" s="19"/>
      <c r="I200" s="20">
        <f t="shared" ca="1" si="2"/>
        <v>0</v>
      </c>
    </row>
    <row r="201" spans="1:9" ht="12.75" customHeight="1" x14ac:dyDescent="0.2">
      <c r="A201" s="12">
        <v>16583600</v>
      </c>
      <c r="B201" s="13" t="s">
        <v>277</v>
      </c>
      <c r="C201" s="14" t="s">
        <v>260</v>
      </c>
      <c r="D201" s="121" t="s">
        <v>321</v>
      </c>
      <c r="E201" s="16" t="s">
        <v>307</v>
      </c>
      <c r="F201" s="20"/>
      <c r="G201" s="18"/>
      <c r="H201" s="19"/>
      <c r="I201" s="20">
        <f t="shared" ref="I201:I263" ca="1" si="3">(G201*I201)/60</f>
        <v>0</v>
      </c>
    </row>
    <row r="202" spans="1:9" ht="12.75" customHeight="1" x14ac:dyDescent="0.2">
      <c r="A202" s="12">
        <v>16521680</v>
      </c>
      <c r="B202" s="13" t="s">
        <v>278</v>
      </c>
      <c r="C202" s="14" t="s">
        <v>279</v>
      </c>
      <c r="D202" s="121" t="s">
        <v>320</v>
      </c>
      <c r="E202" s="16" t="s">
        <v>307</v>
      </c>
      <c r="F202" s="20"/>
      <c r="G202" s="18"/>
      <c r="H202" s="19"/>
      <c r="I202" s="20">
        <f t="shared" ca="1" si="3"/>
        <v>0</v>
      </c>
    </row>
    <row r="203" spans="1:9" ht="12.75" customHeight="1" x14ac:dyDescent="0.2">
      <c r="A203" s="12">
        <v>16718120</v>
      </c>
      <c r="B203" s="13" t="s">
        <v>269</v>
      </c>
      <c r="C203" s="14" t="s">
        <v>78</v>
      </c>
      <c r="D203" s="121" t="s">
        <v>319</v>
      </c>
      <c r="E203" s="16" t="s">
        <v>307</v>
      </c>
      <c r="F203" s="20"/>
      <c r="G203" s="18"/>
      <c r="H203" s="19"/>
      <c r="I203" s="20">
        <f t="shared" ca="1" si="3"/>
        <v>0</v>
      </c>
    </row>
    <row r="204" spans="1:9" ht="12.75" customHeight="1" x14ac:dyDescent="0.2">
      <c r="A204" s="12">
        <v>16412700</v>
      </c>
      <c r="B204" s="13" t="s">
        <v>267</v>
      </c>
      <c r="C204" s="14" t="s">
        <v>73</v>
      </c>
      <c r="D204" s="121" t="s">
        <v>319</v>
      </c>
      <c r="E204" s="16" t="s">
        <v>307</v>
      </c>
      <c r="F204" s="20"/>
      <c r="G204" s="18"/>
      <c r="H204" s="19"/>
      <c r="I204" s="20">
        <f t="shared" ca="1" si="3"/>
        <v>0</v>
      </c>
    </row>
    <row r="205" spans="1:9" ht="12.75" customHeight="1" x14ac:dyDescent="0.2">
      <c r="A205" s="12">
        <v>16120700</v>
      </c>
      <c r="B205" s="13" t="s">
        <v>280</v>
      </c>
      <c r="C205" s="14" t="s">
        <v>65</v>
      </c>
      <c r="D205" s="121" t="s">
        <v>313</v>
      </c>
      <c r="E205" s="16" t="s">
        <v>307</v>
      </c>
      <c r="F205" s="20"/>
      <c r="G205" s="18"/>
      <c r="H205" s="19"/>
      <c r="I205" s="20">
        <f t="shared" ca="1" si="3"/>
        <v>0</v>
      </c>
    </row>
    <row r="206" spans="1:9" ht="12.75" customHeight="1" x14ac:dyDescent="0.2">
      <c r="A206" s="63" t="s">
        <v>750</v>
      </c>
      <c r="B206" s="64" t="s">
        <v>750</v>
      </c>
      <c r="C206" s="10" t="s">
        <v>281</v>
      </c>
      <c r="D206" s="11" t="s">
        <v>318</v>
      </c>
      <c r="E206" s="64" t="s">
        <v>750</v>
      </c>
      <c r="F206" s="65" t="s">
        <v>750</v>
      </c>
      <c r="G206" s="66" t="s">
        <v>750</v>
      </c>
      <c r="H206" s="64" t="s">
        <v>750</v>
      </c>
      <c r="I206" s="65" t="s">
        <v>756</v>
      </c>
    </row>
    <row r="207" spans="1:9" ht="12.75" customHeight="1" x14ac:dyDescent="0.2">
      <c r="A207" s="12">
        <v>10507660</v>
      </c>
      <c r="B207" s="13" t="s">
        <v>282</v>
      </c>
      <c r="C207" s="14" t="s">
        <v>283</v>
      </c>
      <c r="D207" s="122" t="s">
        <v>317</v>
      </c>
      <c r="E207" s="16" t="s">
        <v>307</v>
      </c>
      <c r="F207" s="20"/>
      <c r="G207" s="18"/>
      <c r="H207" s="19"/>
      <c r="I207" s="20">
        <f t="shared" ca="1" si="3"/>
        <v>0</v>
      </c>
    </row>
    <row r="208" spans="1:9" ht="12.75" customHeight="1" x14ac:dyDescent="0.2">
      <c r="A208" s="12">
        <v>10509730</v>
      </c>
      <c r="B208" s="13" t="s">
        <v>284</v>
      </c>
      <c r="C208" s="14" t="s">
        <v>285</v>
      </c>
      <c r="D208" s="122" t="s">
        <v>316</v>
      </c>
      <c r="E208" s="16" t="s">
        <v>307</v>
      </c>
      <c r="F208" s="20"/>
      <c r="G208" s="18"/>
      <c r="H208" s="19"/>
      <c r="I208" s="20">
        <f t="shared" ca="1" si="3"/>
        <v>0</v>
      </c>
    </row>
    <row r="209" spans="1:9" ht="12.75" customHeight="1" x14ac:dyDescent="0.2">
      <c r="A209" s="12">
        <v>10509732</v>
      </c>
      <c r="B209" s="13" t="s">
        <v>286</v>
      </c>
      <c r="C209" s="14" t="s">
        <v>287</v>
      </c>
      <c r="D209" s="122" t="s">
        <v>315</v>
      </c>
      <c r="E209" s="16" t="s">
        <v>307</v>
      </c>
      <c r="F209" s="20"/>
      <c r="G209" s="18"/>
      <c r="H209" s="19"/>
      <c r="I209" s="20">
        <f t="shared" ca="1" si="3"/>
        <v>0</v>
      </c>
    </row>
    <row r="210" spans="1:9" ht="12.75" customHeight="1" x14ac:dyDescent="0.2">
      <c r="A210" s="12">
        <v>10509734</v>
      </c>
      <c r="B210" s="13" t="s">
        <v>288</v>
      </c>
      <c r="C210" s="14" t="s">
        <v>289</v>
      </c>
      <c r="D210" s="122" t="s">
        <v>314</v>
      </c>
      <c r="E210" s="16" t="s">
        <v>307</v>
      </c>
      <c r="F210" s="20"/>
      <c r="G210" s="18"/>
      <c r="H210" s="19"/>
      <c r="I210" s="20">
        <f t="shared" ca="1" si="3"/>
        <v>0</v>
      </c>
    </row>
    <row r="211" spans="1:9" ht="12.75" customHeight="1" x14ac:dyDescent="0.2">
      <c r="A211" s="12">
        <v>16160705</v>
      </c>
      <c r="B211" s="13" t="s">
        <v>290</v>
      </c>
      <c r="C211" s="14" t="s">
        <v>65</v>
      </c>
      <c r="D211" s="122" t="s">
        <v>313</v>
      </c>
      <c r="E211" s="16" t="s">
        <v>307</v>
      </c>
      <c r="F211" s="20"/>
      <c r="G211" s="18"/>
      <c r="H211" s="19"/>
      <c r="I211" s="20">
        <f t="shared" ca="1" si="3"/>
        <v>0</v>
      </c>
    </row>
    <row r="212" spans="1:9" ht="12.75" customHeight="1" x14ac:dyDescent="0.2">
      <c r="A212" s="12">
        <v>10507676</v>
      </c>
      <c r="B212" s="13" t="s">
        <v>291</v>
      </c>
      <c r="C212" s="14" t="s">
        <v>292</v>
      </c>
      <c r="D212" s="122" t="s">
        <v>312</v>
      </c>
      <c r="E212" s="16" t="s">
        <v>307</v>
      </c>
      <c r="F212" s="20"/>
      <c r="G212" s="18"/>
      <c r="H212" s="19"/>
      <c r="I212" s="20">
        <f t="shared" ca="1" si="3"/>
        <v>0</v>
      </c>
    </row>
    <row r="213" spans="1:9" ht="12.75" customHeight="1" x14ac:dyDescent="0.2">
      <c r="A213" s="12">
        <v>10750630</v>
      </c>
      <c r="B213" s="13" t="s">
        <v>293</v>
      </c>
      <c r="C213" s="14" t="s">
        <v>292</v>
      </c>
      <c r="D213" s="122" t="s">
        <v>312</v>
      </c>
      <c r="E213" s="16" t="s">
        <v>307</v>
      </c>
      <c r="F213" s="20"/>
      <c r="G213" s="18"/>
      <c r="H213" s="19"/>
      <c r="I213" s="20">
        <f t="shared" ca="1" si="3"/>
        <v>0</v>
      </c>
    </row>
    <row r="214" spans="1:9" ht="12.75" customHeight="1" x14ac:dyDescent="0.2">
      <c r="A214" s="12">
        <v>16522140</v>
      </c>
      <c r="B214" s="13" t="s">
        <v>44</v>
      </c>
      <c r="C214" s="14" t="s">
        <v>126</v>
      </c>
      <c r="D214" s="122" t="s">
        <v>311</v>
      </c>
      <c r="E214" s="16" t="s">
        <v>307</v>
      </c>
      <c r="F214" s="20"/>
      <c r="G214" s="18"/>
      <c r="H214" s="19"/>
      <c r="I214" s="20">
        <f t="shared" ca="1" si="3"/>
        <v>0</v>
      </c>
    </row>
    <row r="215" spans="1:9" ht="12.75" customHeight="1" x14ac:dyDescent="0.2">
      <c r="A215" s="63" t="s">
        <v>750</v>
      </c>
      <c r="B215" s="64" t="s">
        <v>750</v>
      </c>
      <c r="C215" s="10" t="s">
        <v>294</v>
      </c>
      <c r="D215" s="11" t="s">
        <v>310</v>
      </c>
      <c r="E215" s="64" t="s">
        <v>750</v>
      </c>
      <c r="F215" s="65" t="s">
        <v>750</v>
      </c>
      <c r="G215" s="66" t="s">
        <v>750</v>
      </c>
      <c r="H215" s="64" t="s">
        <v>750</v>
      </c>
      <c r="I215" s="65" t="s">
        <v>756</v>
      </c>
    </row>
    <row r="216" spans="1:9" ht="12.75" customHeight="1" x14ac:dyDescent="0.2">
      <c r="A216" s="12">
        <v>10509706</v>
      </c>
      <c r="B216" s="13" t="s">
        <v>295</v>
      </c>
      <c r="C216" s="14" t="s">
        <v>145</v>
      </c>
      <c r="D216" s="123" t="s">
        <v>309</v>
      </c>
      <c r="E216" s="16" t="s">
        <v>307</v>
      </c>
      <c r="F216" s="20"/>
      <c r="G216" s="18"/>
      <c r="H216" s="19"/>
      <c r="I216" s="20">
        <f t="shared" ca="1" si="3"/>
        <v>0</v>
      </c>
    </row>
    <row r="217" spans="1:9" ht="12.75" customHeight="1" x14ac:dyDescent="0.2">
      <c r="A217" s="12">
        <v>10509708</v>
      </c>
      <c r="B217" s="13" t="s">
        <v>296</v>
      </c>
      <c r="C217" s="14" t="s">
        <v>297</v>
      </c>
      <c r="D217" s="123" t="s">
        <v>308</v>
      </c>
      <c r="E217" s="16" t="s">
        <v>307</v>
      </c>
      <c r="F217" s="20"/>
      <c r="G217" s="18"/>
      <c r="H217" s="19"/>
      <c r="I217" s="20">
        <f t="shared" ca="1" si="3"/>
        <v>0</v>
      </c>
    </row>
    <row r="218" spans="1:9" ht="12.75" customHeight="1" x14ac:dyDescent="0.2">
      <c r="A218" s="124">
        <v>705</v>
      </c>
      <c r="B218" s="125">
        <v>705</v>
      </c>
      <c r="C218" s="58" t="s">
        <v>302</v>
      </c>
      <c r="D218" s="13" t="s">
        <v>750</v>
      </c>
      <c r="E218" s="16" t="s">
        <v>307</v>
      </c>
      <c r="F218" s="20"/>
      <c r="G218" s="18"/>
      <c r="H218" s="19"/>
      <c r="I218" s="20">
        <f t="shared" ca="1" si="3"/>
        <v>0</v>
      </c>
    </row>
    <row r="219" spans="1:9" ht="12.75" customHeight="1" x14ac:dyDescent="0.2">
      <c r="A219" s="124">
        <v>205</v>
      </c>
      <c r="B219" s="125">
        <v>205</v>
      </c>
      <c r="C219" s="58" t="s">
        <v>303</v>
      </c>
      <c r="D219" s="13" t="s">
        <v>750</v>
      </c>
      <c r="E219" s="16" t="s">
        <v>307</v>
      </c>
      <c r="F219" s="20"/>
      <c r="G219" s="18"/>
      <c r="H219" s="19"/>
      <c r="I219" s="20">
        <f t="shared" ca="1" si="3"/>
        <v>0</v>
      </c>
    </row>
    <row r="220" spans="1:9" ht="12.75" customHeight="1" x14ac:dyDescent="0.2">
      <c r="A220" s="124">
        <v>308</v>
      </c>
      <c r="B220" s="125">
        <v>308</v>
      </c>
      <c r="C220" s="58" t="s">
        <v>304</v>
      </c>
      <c r="D220" s="13" t="s">
        <v>750</v>
      </c>
      <c r="E220" s="16" t="s">
        <v>307</v>
      </c>
      <c r="F220" s="20"/>
      <c r="G220" s="18"/>
      <c r="H220" s="19"/>
      <c r="I220" s="20">
        <f t="shared" ca="1" si="3"/>
        <v>0</v>
      </c>
    </row>
    <row r="221" spans="1:9" ht="12.75" customHeight="1" x14ac:dyDescent="0.2">
      <c r="A221" s="12" t="s">
        <v>298</v>
      </c>
      <c r="B221" s="13" t="s">
        <v>298</v>
      </c>
      <c r="C221" s="58" t="s">
        <v>305</v>
      </c>
      <c r="D221" s="13" t="s">
        <v>750</v>
      </c>
      <c r="E221" s="16" t="s">
        <v>307</v>
      </c>
      <c r="F221" s="20"/>
      <c r="G221" s="18"/>
      <c r="H221" s="19"/>
      <c r="I221" s="20">
        <f t="shared" ca="1" si="3"/>
        <v>0</v>
      </c>
    </row>
    <row r="222" spans="1:9" ht="12.75" customHeight="1" x14ac:dyDescent="0.2">
      <c r="A222" s="12" t="s">
        <v>299</v>
      </c>
      <c r="B222" s="13" t="s">
        <v>299</v>
      </c>
      <c r="C222" s="58" t="s">
        <v>306</v>
      </c>
      <c r="D222" s="13" t="s">
        <v>750</v>
      </c>
      <c r="E222" s="16" t="s">
        <v>307</v>
      </c>
      <c r="F222" s="20"/>
      <c r="G222" s="18"/>
      <c r="H222" s="19"/>
      <c r="I222" s="20">
        <f t="shared" ca="1" si="3"/>
        <v>0</v>
      </c>
    </row>
    <row r="223" spans="1:9" ht="12.75" customHeight="1" x14ac:dyDescent="0.2">
      <c r="A223" s="13">
        <v>10608840</v>
      </c>
      <c r="B223" s="13">
        <v>10608840</v>
      </c>
      <c r="C223" s="13" t="s">
        <v>750</v>
      </c>
      <c r="D223" s="58" t="s">
        <v>409</v>
      </c>
      <c r="E223" s="16" t="s">
        <v>307</v>
      </c>
      <c r="F223" s="20"/>
      <c r="G223" s="18"/>
      <c r="H223" s="19"/>
      <c r="I223" s="20">
        <f t="shared" ca="1" si="3"/>
        <v>0</v>
      </c>
    </row>
    <row r="224" spans="1:9" ht="12.75" customHeight="1" x14ac:dyDescent="0.2">
      <c r="A224" s="13" t="s">
        <v>750</v>
      </c>
      <c r="B224" s="16" t="s">
        <v>411</v>
      </c>
      <c r="C224" s="13" t="s">
        <v>750</v>
      </c>
      <c r="D224" s="21" t="s">
        <v>410</v>
      </c>
      <c r="E224" s="16" t="s">
        <v>307</v>
      </c>
      <c r="F224" s="126"/>
      <c r="G224" s="18"/>
      <c r="H224" s="19"/>
      <c r="I224" s="20">
        <f t="shared" ca="1" si="3"/>
        <v>0</v>
      </c>
    </row>
    <row r="225" spans="1:9" ht="12.75" customHeight="1" x14ac:dyDescent="0.2">
      <c r="A225" s="13" t="s">
        <v>750</v>
      </c>
      <c r="B225" s="13" t="s">
        <v>413</v>
      </c>
      <c r="C225" s="13" t="s">
        <v>750</v>
      </c>
      <c r="D225" s="58" t="s">
        <v>412</v>
      </c>
      <c r="E225" s="16" t="s">
        <v>307</v>
      </c>
      <c r="F225" s="126"/>
      <c r="G225" s="18"/>
      <c r="H225" s="19"/>
      <c r="I225" s="20">
        <f t="shared" ca="1" si="3"/>
        <v>0</v>
      </c>
    </row>
    <row r="226" spans="1:9" ht="12.75" customHeight="1" x14ac:dyDescent="0.2">
      <c r="A226" s="13" t="s">
        <v>750</v>
      </c>
      <c r="B226" s="13">
        <v>6730490</v>
      </c>
      <c r="C226" s="13" t="s">
        <v>750</v>
      </c>
      <c r="D226" s="58" t="s">
        <v>342</v>
      </c>
      <c r="E226" s="16" t="s">
        <v>307</v>
      </c>
      <c r="F226" s="126"/>
      <c r="G226" s="18"/>
      <c r="H226" s="19"/>
      <c r="I226" s="20">
        <f t="shared" ca="1" si="3"/>
        <v>0</v>
      </c>
    </row>
    <row r="227" spans="1:9" ht="12.75" customHeight="1" x14ac:dyDescent="0.2">
      <c r="A227" s="13" t="s">
        <v>750</v>
      </c>
      <c r="B227" s="13" t="s">
        <v>416</v>
      </c>
      <c r="C227" s="13" t="s">
        <v>750</v>
      </c>
      <c r="D227" s="58" t="s">
        <v>415</v>
      </c>
      <c r="E227" s="16" t="s">
        <v>307</v>
      </c>
      <c r="F227" s="20"/>
      <c r="G227" s="18"/>
      <c r="H227" s="19"/>
      <c r="I227" s="20">
        <f t="shared" ca="1" si="3"/>
        <v>0</v>
      </c>
    </row>
    <row r="228" spans="1:9" ht="12.75" customHeight="1" x14ac:dyDescent="0.2">
      <c r="A228" s="13" t="s">
        <v>750</v>
      </c>
      <c r="B228" s="13" t="s">
        <v>417</v>
      </c>
      <c r="C228" s="13" t="s">
        <v>750</v>
      </c>
      <c r="D228" s="58" t="s">
        <v>415</v>
      </c>
      <c r="E228" s="16" t="s">
        <v>307</v>
      </c>
      <c r="F228" s="20"/>
      <c r="G228" s="18"/>
      <c r="H228" s="19"/>
      <c r="I228" s="20">
        <f t="shared" ca="1" si="3"/>
        <v>0</v>
      </c>
    </row>
    <row r="229" spans="1:9" ht="12.75" customHeight="1" x14ac:dyDescent="0.2">
      <c r="A229" s="13" t="s">
        <v>750</v>
      </c>
      <c r="B229" s="13" t="s">
        <v>423</v>
      </c>
      <c r="C229" s="13" t="s">
        <v>750</v>
      </c>
      <c r="D229" s="58" t="s">
        <v>418</v>
      </c>
      <c r="E229" s="16" t="s">
        <v>307</v>
      </c>
      <c r="F229" s="20"/>
      <c r="G229" s="18"/>
      <c r="H229" s="19"/>
      <c r="I229" s="20">
        <f t="shared" ca="1" si="3"/>
        <v>0</v>
      </c>
    </row>
    <row r="230" spans="1:9" ht="12.75" customHeight="1" x14ac:dyDescent="0.2">
      <c r="A230" s="13" t="s">
        <v>750</v>
      </c>
      <c r="B230" s="13" t="s">
        <v>423</v>
      </c>
      <c r="C230" s="13" t="s">
        <v>750</v>
      </c>
      <c r="D230" s="58" t="s">
        <v>422</v>
      </c>
      <c r="E230" s="16" t="s">
        <v>307</v>
      </c>
      <c r="F230" s="20"/>
      <c r="G230" s="18"/>
      <c r="H230" s="19"/>
      <c r="I230" s="20">
        <f t="shared" ca="1" si="3"/>
        <v>0</v>
      </c>
    </row>
    <row r="231" spans="1:9" ht="12.75" customHeight="1" x14ac:dyDescent="0.2">
      <c r="A231" s="13" t="s">
        <v>750</v>
      </c>
      <c r="B231" s="13" t="s">
        <v>423</v>
      </c>
      <c r="C231" s="13" t="s">
        <v>750</v>
      </c>
      <c r="D231" s="58" t="s">
        <v>424</v>
      </c>
      <c r="E231" s="16" t="s">
        <v>307</v>
      </c>
      <c r="F231" s="20"/>
      <c r="G231" s="18"/>
      <c r="H231" s="19"/>
      <c r="I231" s="20">
        <f t="shared" ca="1" si="3"/>
        <v>0</v>
      </c>
    </row>
    <row r="232" spans="1:9" ht="12.75" customHeight="1" x14ac:dyDescent="0.2">
      <c r="A232" s="13" t="s">
        <v>750</v>
      </c>
      <c r="B232" s="13"/>
      <c r="C232" s="13" t="s">
        <v>750</v>
      </c>
      <c r="D232" s="58" t="s">
        <v>425</v>
      </c>
      <c r="E232" s="16" t="s">
        <v>307</v>
      </c>
      <c r="F232" s="20"/>
      <c r="G232" s="18"/>
      <c r="H232" s="19"/>
      <c r="I232" s="20">
        <f t="shared" ca="1" si="3"/>
        <v>0</v>
      </c>
    </row>
    <row r="233" spans="1:9" ht="12.75" customHeight="1" x14ac:dyDescent="0.2">
      <c r="A233" s="13" t="s">
        <v>750</v>
      </c>
      <c r="B233" s="13">
        <v>10961550</v>
      </c>
      <c r="C233" s="13" t="s">
        <v>750</v>
      </c>
      <c r="D233" s="58" t="s">
        <v>407</v>
      </c>
      <c r="E233" s="16" t="s">
        <v>307</v>
      </c>
      <c r="F233" s="20"/>
      <c r="G233" s="18"/>
      <c r="H233" s="19"/>
      <c r="I233" s="20">
        <f t="shared" ca="1" si="3"/>
        <v>0</v>
      </c>
    </row>
    <row r="234" spans="1:9" ht="25.5" customHeight="1" x14ac:dyDescent="0.2">
      <c r="A234" s="13" t="s">
        <v>750</v>
      </c>
      <c r="B234" s="13" t="s">
        <v>428</v>
      </c>
      <c r="C234" s="13" t="s">
        <v>750</v>
      </c>
      <c r="D234" s="58" t="s">
        <v>427</v>
      </c>
      <c r="E234" s="16" t="s">
        <v>307</v>
      </c>
      <c r="F234" s="20"/>
      <c r="G234" s="18"/>
      <c r="H234" s="19"/>
      <c r="I234" s="20">
        <f t="shared" ca="1" si="3"/>
        <v>0</v>
      </c>
    </row>
    <row r="235" spans="1:9" ht="12.75" customHeight="1" x14ac:dyDescent="0.2">
      <c r="A235" s="13" t="s">
        <v>750</v>
      </c>
      <c r="B235" s="13" t="s">
        <v>430</v>
      </c>
      <c r="C235" s="13" t="s">
        <v>750</v>
      </c>
      <c r="D235" s="58" t="s">
        <v>429</v>
      </c>
      <c r="E235" s="16" t="s">
        <v>307</v>
      </c>
      <c r="F235" s="20"/>
      <c r="G235" s="18"/>
      <c r="H235" s="19"/>
      <c r="I235" s="20">
        <f t="shared" ca="1" si="3"/>
        <v>0</v>
      </c>
    </row>
    <row r="236" spans="1:9" ht="12.75" customHeight="1" x14ac:dyDescent="0.2">
      <c r="A236" s="13" t="s">
        <v>750</v>
      </c>
      <c r="B236" s="13">
        <v>2654407</v>
      </c>
      <c r="C236" s="13" t="s">
        <v>750</v>
      </c>
      <c r="D236" s="58" t="s">
        <v>431</v>
      </c>
      <c r="E236" s="16" t="s">
        <v>307</v>
      </c>
      <c r="F236" s="20"/>
      <c r="G236" s="18"/>
      <c r="H236" s="19"/>
      <c r="I236" s="20">
        <f t="shared" ca="1" si="3"/>
        <v>0</v>
      </c>
    </row>
    <row r="237" spans="1:9" ht="12.75" customHeight="1" x14ac:dyDescent="0.2">
      <c r="A237" s="13" t="s">
        <v>750</v>
      </c>
      <c r="B237" s="13">
        <v>26560201</v>
      </c>
      <c r="C237" s="13" t="s">
        <v>750</v>
      </c>
      <c r="D237" s="58" t="s">
        <v>432</v>
      </c>
      <c r="E237" s="16" t="s">
        <v>307</v>
      </c>
      <c r="F237" s="20"/>
      <c r="G237" s="18"/>
      <c r="H237" s="19"/>
      <c r="I237" s="20">
        <f t="shared" ca="1" si="3"/>
        <v>0</v>
      </c>
    </row>
    <row r="238" spans="1:9" ht="25.5" customHeight="1" x14ac:dyDescent="0.2">
      <c r="A238" s="13" t="s">
        <v>750</v>
      </c>
      <c r="B238" s="127">
        <v>26561117</v>
      </c>
      <c r="C238" s="13" t="s">
        <v>750</v>
      </c>
      <c r="D238" s="58" t="s">
        <v>433</v>
      </c>
      <c r="E238" s="16" t="s">
        <v>307</v>
      </c>
      <c r="F238" s="20"/>
      <c r="G238" s="18"/>
      <c r="H238" s="19"/>
      <c r="I238" s="20">
        <f t="shared" ca="1" si="3"/>
        <v>0</v>
      </c>
    </row>
    <row r="239" spans="1:9" ht="12.75" customHeight="1" x14ac:dyDescent="0.2">
      <c r="A239" s="13" t="s">
        <v>750</v>
      </c>
      <c r="B239" s="13" t="s">
        <v>435</v>
      </c>
      <c r="C239" s="13" t="s">
        <v>750</v>
      </c>
      <c r="D239" s="58" t="s">
        <v>436</v>
      </c>
      <c r="E239" s="16" t="s">
        <v>307</v>
      </c>
      <c r="F239" s="20"/>
      <c r="G239" s="18"/>
      <c r="H239" s="19"/>
      <c r="I239" s="20">
        <f t="shared" ca="1" si="3"/>
        <v>0</v>
      </c>
    </row>
    <row r="240" spans="1:9" ht="25.5" customHeight="1" x14ac:dyDescent="0.2">
      <c r="A240" s="13" t="s">
        <v>750</v>
      </c>
      <c r="B240" s="127" t="s">
        <v>438</v>
      </c>
      <c r="C240" s="13" t="s">
        <v>750</v>
      </c>
      <c r="D240" s="58" t="s">
        <v>437</v>
      </c>
      <c r="E240" s="16" t="s">
        <v>307</v>
      </c>
      <c r="F240" s="20"/>
      <c r="G240" s="18"/>
      <c r="H240" s="19"/>
      <c r="I240" s="20">
        <f t="shared" ca="1" si="3"/>
        <v>0</v>
      </c>
    </row>
    <row r="241" spans="1:9" ht="25.5" customHeight="1" x14ac:dyDescent="0.2">
      <c r="A241" s="13" t="s">
        <v>750</v>
      </c>
      <c r="B241" s="127" t="s">
        <v>439</v>
      </c>
      <c r="C241" s="13" t="s">
        <v>750</v>
      </c>
      <c r="D241" s="58" t="s">
        <v>440</v>
      </c>
      <c r="E241" s="16" t="s">
        <v>307</v>
      </c>
      <c r="F241" s="20"/>
      <c r="G241" s="18"/>
      <c r="H241" s="19"/>
      <c r="I241" s="20">
        <f t="shared" ca="1" si="3"/>
        <v>0</v>
      </c>
    </row>
    <row r="242" spans="1:9" ht="12.75" customHeight="1" x14ac:dyDescent="0.2">
      <c r="A242" s="13" t="s">
        <v>750</v>
      </c>
      <c r="B242" s="13" t="s">
        <v>750</v>
      </c>
      <c r="C242" s="13" t="s">
        <v>750</v>
      </c>
      <c r="D242" s="58" t="s">
        <v>643</v>
      </c>
      <c r="E242" s="16" t="s">
        <v>307</v>
      </c>
      <c r="F242" s="20"/>
      <c r="G242" s="18"/>
      <c r="H242" s="19"/>
      <c r="I242" s="20">
        <f t="shared" ca="1" si="3"/>
        <v>0</v>
      </c>
    </row>
    <row r="243" spans="1:9" ht="12.75" customHeight="1" x14ac:dyDescent="0.2">
      <c r="A243" s="13" t="s">
        <v>750</v>
      </c>
      <c r="B243" s="13" t="s">
        <v>750</v>
      </c>
      <c r="C243" s="13" t="s">
        <v>750</v>
      </c>
      <c r="D243" s="16" t="s">
        <v>419</v>
      </c>
      <c r="E243" s="16" t="s">
        <v>737</v>
      </c>
      <c r="F243" s="185" t="s">
        <v>750</v>
      </c>
      <c r="G243" s="18"/>
      <c r="H243" s="19"/>
      <c r="I243" s="20">
        <f t="shared" ca="1" si="3"/>
        <v>0</v>
      </c>
    </row>
    <row r="244" spans="1:9" ht="12.75" customHeight="1" x14ac:dyDescent="0.2">
      <c r="A244" s="13" t="s">
        <v>750</v>
      </c>
      <c r="B244" s="13" t="s">
        <v>750</v>
      </c>
      <c r="C244" s="13" t="s">
        <v>750</v>
      </c>
      <c r="D244" s="16" t="s">
        <v>738</v>
      </c>
      <c r="E244" s="16" t="s">
        <v>737</v>
      </c>
      <c r="F244" s="186"/>
      <c r="G244" s="18"/>
      <c r="H244" s="19"/>
      <c r="I244" s="20">
        <f t="shared" ca="1" si="3"/>
        <v>0</v>
      </c>
    </row>
    <row r="245" spans="1:9" ht="12.75" customHeight="1" x14ac:dyDescent="0.2">
      <c r="A245" s="13" t="s">
        <v>750</v>
      </c>
      <c r="B245" s="13" t="s">
        <v>750</v>
      </c>
      <c r="C245" s="13" t="s">
        <v>750</v>
      </c>
      <c r="D245" s="16" t="s">
        <v>739</v>
      </c>
      <c r="E245" s="16" t="s">
        <v>737</v>
      </c>
      <c r="F245" s="186"/>
      <c r="G245" s="18"/>
      <c r="H245" s="19"/>
      <c r="I245" s="20">
        <f t="shared" ca="1" si="3"/>
        <v>0</v>
      </c>
    </row>
    <row r="246" spans="1:9" ht="12.75" customHeight="1" x14ac:dyDescent="0.2">
      <c r="A246" s="13" t="s">
        <v>750</v>
      </c>
      <c r="B246" s="13" t="s">
        <v>750</v>
      </c>
      <c r="C246" s="13" t="s">
        <v>750</v>
      </c>
      <c r="D246" s="16" t="s">
        <v>740</v>
      </c>
      <c r="E246" s="16" t="s">
        <v>737</v>
      </c>
      <c r="F246" s="186"/>
      <c r="G246" s="18"/>
      <c r="H246" s="19"/>
      <c r="I246" s="20">
        <f t="shared" ca="1" si="3"/>
        <v>0</v>
      </c>
    </row>
    <row r="247" spans="1:9" ht="12.75" customHeight="1" x14ac:dyDescent="0.2">
      <c r="A247" s="13" t="s">
        <v>750</v>
      </c>
      <c r="B247" s="13" t="s">
        <v>750</v>
      </c>
      <c r="C247" s="13" t="s">
        <v>750</v>
      </c>
      <c r="D247" s="16" t="s">
        <v>420</v>
      </c>
      <c r="E247" s="16" t="s">
        <v>737</v>
      </c>
      <c r="F247" s="187"/>
      <c r="G247" s="18"/>
      <c r="H247" s="19"/>
      <c r="I247" s="20">
        <f t="shared" ca="1" si="3"/>
        <v>0</v>
      </c>
    </row>
    <row r="248" spans="1:9" ht="12.75" customHeight="1" x14ac:dyDescent="0.2">
      <c r="A248" s="13" t="s">
        <v>750</v>
      </c>
      <c r="B248" s="13" t="s">
        <v>751</v>
      </c>
      <c r="C248" s="13" t="s">
        <v>750</v>
      </c>
      <c r="D248" s="21" t="s">
        <v>741</v>
      </c>
      <c r="E248" s="16" t="s">
        <v>408</v>
      </c>
      <c r="F248" s="20"/>
      <c r="G248" s="188" t="s">
        <v>750</v>
      </c>
      <c r="H248" s="189"/>
      <c r="I248" s="20">
        <f t="shared" ca="1" si="3"/>
        <v>0</v>
      </c>
    </row>
    <row r="249" spans="1:9" ht="12.75" customHeight="1" x14ac:dyDescent="0.2">
      <c r="A249" s="13" t="s">
        <v>750</v>
      </c>
      <c r="B249" s="13" t="s">
        <v>752</v>
      </c>
      <c r="C249" s="13" t="s">
        <v>750</v>
      </c>
      <c r="D249" s="21" t="s">
        <v>421</v>
      </c>
      <c r="E249" s="16" t="s">
        <v>408</v>
      </c>
      <c r="F249" s="20"/>
      <c r="G249" s="190"/>
      <c r="H249" s="191"/>
      <c r="I249" s="20">
        <f t="shared" ca="1" si="3"/>
        <v>0</v>
      </c>
    </row>
    <row r="250" spans="1:9" ht="12.75" customHeight="1" x14ac:dyDescent="0.2">
      <c r="A250" s="13" t="s">
        <v>750</v>
      </c>
      <c r="B250" s="13">
        <v>400721</v>
      </c>
      <c r="C250" s="13" t="s">
        <v>750</v>
      </c>
      <c r="D250" s="21" t="s">
        <v>426</v>
      </c>
      <c r="E250" s="16" t="s">
        <v>408</v>
      </c>
      <c r="F250" s="20"/>
      <c r="G250" s="190"/>
      <c r="H250" s="191"/>
      <c r="I250" s="20">
        <f t="shared" ca="1" si="3"/>
        <v>0</v>
      </c>
    </row>
    <row r="251" spans="1:9" ht="12.75" customHeight="1" x14ac:dyDescent="0.2">
      <c r="A251" s="13" t="s">
        <v>750</v>
      </c>
      <c r="B251" s="13">
        <v>500020</v>
      </c>
      <c r="C251" s="13" t="s">
        <v>750</v>
      </c>
      <c r="D251" s="21" t="s">
        <v>434</v>
      </c>
      <c r="E251" s="16" t="s">
        <v>408</v>
      </c>
      <c r="F251" s="20"/>
      <c r="G251" s="192"/>
      <c r="H251" s="193"/>
      <c r="I251" s="20">
        <f t="shared" ca="1" si="3"/>
        <v>0</v>
      </c>
    </row>
    <row r="252" spans="1:9" ht="12.75" customHeight="1" x14ac:dyDescent="0.2">
      <c r="A252" s="128">
        <v>10608181</v>
      </c>
      <c r="B252" s="128">
        <v>10608181</v>
      </c>
      <c r="C252" s="129" t="s">
        <v>41</v>
      </c>
      <c r="D252" s="130" t="s">
        <v>441</v>
      </c>
      <c r="E252" s="60" t="s">
        <v>307</v>
      </c>
      <c r="F252" s="131"/>
      <c r="G252" s="132"/>
      <c r="H252" s="19"/>
      <c r="I252" s="20">
        <f t="shared" ca="1" si="3"/>
        <v>0</v>
      </c>
    </row>
    <row r="253" spans="1:9" ht="12.75" customHeight="1" x14ac:dyDescent="0.2">
      <c r="A253" s="128">
        <v>10600355</v>
      </c>
      <c r="B253" s="128">
        <v>10600355</v>
      </c>
      <c r="C253" s="129" t="s">
        <v>95</v>
      </c>
      <c r="D253" s="130" t="s">
        <v>442</v>
      </c>
      <c r="E253" s="60" t="s">
        <v>307</v>
      </c>
      <c r="F253" s="131"/>
      <c r="G253" s="132"/>
      <c r="H253" s="19"/>
      <c r="I253" s="20">
        <f t="shared" ca="1" si="3"/>
        <v>0</v>
      </c>
    </row>
    <row r="254" spans="1:9" ht="12.75" customHeight="1" x14ac:dyDescent="0.2">
      <c r="A254" s="128">
        <v>11037700</v>
      </c>
      <c r="B254" s="128">
        <v>11037700</v>
      </c>
      <c r="C254" s="129" t="s">
        <v>58</v>
      </c>
      <c r="D254" s="130" t="s">
        <v>443</v>
      </c>
      <c r="E254" s="60" t="s">
        <v>307</v>
      </c>
      <c r="F254" s="131"/>
      <c r="G254" s="132"/>
      <c r="H254" s="19"/>
      <c r="I254" s="20">
        <f t="shared" ca="1" si="3"/>
        <v>0</v>
      </c>
    </row>
    <row r="255" spans="1:9" ht="12.75" customHeight="1" x14ac:dyDescent="0.2">
      <c r="A255" s="128">
        <v>11039000</v>
      </c>
      <c r="B255" s="128">
        <v>11039000</v>
      </c>
      <c r="C255" s="129" t="s">
        <v>128</v>
      </c>
      <c r="D255" s="130" t="s">
        <v>444</v>
      </c>
      <c r="E255" s="60" t="s">
        <v>307</v>
      </c>
      <c r="F255" s="131"/>
      <c r="G255" s="132"/>
      <c r="H255" s="19"/>
      <c r="I255" s="20">
        <f t="shared" ca="1" si="3"/>
        <v>0</v>
      </c>
    </row>
    <row r="256" spans="1:9" ht="12.75" customHeight="1" x14ac:dyDescent="0.2">
      <c r="A256" s="128">
        <v>10961204</v>
      </c>
      <c r="B256" s="128">
        <v>10961204</v>
      </c>
      <c r="C256" s="129" t="s">
        <v>48</v>
      </c>
      <c r="D256" s="130" t="s">
        <v>445</v>
      </c>
      <c r="E256" s="60" t="s">
        <v>307</v>
      </c>
      <c r="F256" s="131"/>
      <c r="G256" s="132"/>
      <c r="H256" s="19"/>
      <c r="I256" s="20">
        <f t="shared" ca="1" si="3"/>
        <v>0</v>
      </c>
    </row>
    <row r="257" spans="1:9" ht="25.5" customHeight="1" x14ac:dyDescent="0.2">
      <c r="A257" s="133" t="s">
        <v>750</v>
      </c>
      <c r="B257" s="133" t="s">
        <v>750</v>
      </c>
      <c r="C257" s="134" t="s">
        <v>446</v>
      </c>
      <c r="D257" s="134" t="s">
        <v>447</v>
      </c>
      <c r="E257" s="133" t="s">
        <v>750</v>
      </c>
      <c r="F257" s="135" t="s">
        <v>750</v>
      </c>
      <c r="G257" s="136" t="s">
        <v>750</v>
      </c>
      <c r="H257" s="137" t="s">
        <v>750</v>
      </c>
      <c r="I257" s="65" t="s">
        <v>756</v>
      </c>
    </row>
    <row r="258" spans="1:9" ht="12.75" customHeight="1" x14ac:dyDescent="0.2">
      <c r="A258" s="138">
        <v>10964595</v>
      </c>
      <c r="B258" s="138">
        <v>10964595</v>
      </c>
      <c r="C258" s="139" t="s">
        <v>448</v>
      </c>
      <c r="D258" s="140" t="s">
        <v>449</v>
      </c>
      <c r="E258" s="141" t="s">
        <v>307</v>
      </c>
      <c r="F258" s="142"/>
      <c r="G258" s="143"/>
      <c r="H258" s="19"/>
      <c r="I258" s="20">
        <f t="shared" ca="1" si="3"/>
        <v>0</v>
      </c>
    </row>
    <row r="259" spans="1:9" s="6" customFormat="1" ht="12.75" customHeight="1" x14ac:dyDescent="0.2">
      <c r="A259" s="138">
        <v>12180625</v>
      </c>
      <c r="B259" s="138">
        <v>12180625</v>
      </c>
      <c r="C259" s="139" t="s">
        <v>450</v>
      </c>
      <c r="D259" s="140" t="s">
        <v>451</v>
      </c>
      <c r="E259" s="141" t="s">
        <v>307</v>
      </c>
      <c r="F259" s="142"/>
      <c r="G259" s="143"/>
      <c r="H259" s="19"/>
      <c r="I259" s="20">
        <f t="shared" ca="1" si="3"/>
        <v>0</v>
      </c>
    </row>
    <row r="260" spans="1:9" s="6" customFormat="1" ht="12.75" customHeight="1" x14ac:dyDescent="0.2">
      <c r="A260" s="138">
        <v>12180650</v>
      </c>
      <c r="B260" s="138">
        <v>12180650</v>
      </c>
      <c r="C260" s="139" t="s">
        <v>452</v>
      </c>
      <c r="D260" s="140" t="s">
        <v>451</v>
      </c>
      <c r="E260" s="141" t="s">
        <v>307</v>
      </c>
      <c r="F260" s="144"/>
      <c r="G260" s="143"/>
      <c r="H260" s="19"/>
      <c r="I260" s="20">
        <f t="shared" ca="1" si="3"/>
        <v>0</v>
      </c>
    </row>
    <row r="261" spans="1:9" s="6" customFormat="1" ht="12.75" customHeight="1" x14ac:dyDescent="0.2">
      <c r="A261" s="138">
        <v>12628100</v>
      </c>
      <c r="B261" s="138">
        <v>12628100</v>
      </c>
      <c r="C261" s="139" t="s">
        <v>453</v>
      </c>
      <c r="D261" s="140" t="s">
        <v>454</v>
      </c>
      <c r="E261" s="141" t="s">
        <v>307</v>
      </c>
      <c r="F261" s="142"/>
      <c r="G261" s="143"/>
      <c r="H261" s="19"/>
      <c r="I261" s="20">
        <f t="shared" ca="1" si="3"/>
        <v>0</v>
      </c>
    </row>
    <row r="262" spans="1:9" s="6" customFormat="1" ht="12.75" customHeight="1" x14ac:dyDescent="0.2">
      <c r="A262" s="138">
        <v>12118855</v>
      </c>
      <c r="B262" s="138">
        <v>12118855</v>
      </c>
      <c r="C262" s="139" t="s">
        <v>455</v>
      </c>
      <c r="D262" s="140" t="s">
        <v>456</v>
      </c>
      <c r="E262" s="141" t="s">
        <v>307</v>
      </c>
      <c r="F262" s="144"/>
      <c r="G262" s="143"/>
      <c r="H262" s="19"/>
      <c r="I262" s="20">
        <f t="shared" ca="1" si="3"/>
        <v>0</v>
      </c>
    </row>
    <row r="263" spans="1:9" s="6" customFormat="1" ht="12.75" customHeight="1" x14ac:dyDescent="0.2">
      <c r="A263" s="138">
        <v>10950773</v>
      </c>
      <c r="B263" s="138">
        <v>10950773</v>
      </c>
      <c r="C263" s="139" t="s">
        <v>457</v>
      </c>
      <c r="D263" s="140" t="s">
        <v>458</v>
      </c>
      <c r="E263" s="141" t="s">
        <v>307</v>
      </c>
      <c r="F263" s="144"/>
      <c r="G263" s="143"/>
      <c r="H263" s="19"/>
      <c r="I263" s="20">
        <f t="shared" ca="1" si="3"/>
        <v>0</v>
      </c>
    </row>
    <row r="264" spans="1:9" ht="12.75" customHeight="1" x14ac:dyDescent="0.2">
      <c r="A264" s="138">
        <v>12118860</v>
      </c>
      <c r="B264" s="138">
        <v>12118860</v>
      </c>
      <c r="C264" s="139" t="s">
        <v>457</v>
      </c>
      <c r="D264" s="140" t="s">
        <v>458</v>
      </c>
      <c r="E264" s="141" t="s">
        <v>307</v>
      </c>
      <c r="F264" s="142"/>
      <c r="G264" s="143"/>
      <c r="H264" s="19"/>
      <c r="I264" s="20">
        <f t="shared" ref="I264:I326" ca="1" si="4">(G264*I264)/60</f>
        <v>0</v>
      </c>
    </row>
    <row r="265" spans="1:9" ht="12.75" customHeight="1" x14ac:dyDescent="0.2">
      <c r="A265" s="138">
        <v>10920137</v>
      </c>
      <c r="B265" s="138">
        <v>10920137</v>
      </c>
      <c r="C265" s="139" t="s">
        <v>459</v>
      </c>
      <c r="D265" s="140" t="s">
        <v>460</v>
      </c>
      <c r="E265" s="141" t="s">
        <v>307</v>
      </c>
      <c r="F265" s="144"/>
      <c r="G265" s="143"/>
      <c r="H265" s="19"/>
      <c r="I265" s="20">
        <f t="shared" ca="1" si="4"/>
        <v>0</v>
      </c>
    </row>
    <row r="266" spans="1:9" ht="12.75" customHeight="1" x14ac:dyDescent="0.2">
      <c r="A266" s="138">
        <v>10962091</v>
      </c>
      <c r="B266" s="138">
        <v>10962091</v>
      </c>
      <c r="C266" s="139" t="s">
        <v>84</v>
      </c>
      <c r="D266" s="140" t="s">
        <v>329</v>
      </c>
      <c r="E266" s="141" t="s">
        <v>307</v>
      </c>
      <c r="F266" s="142"/>
      <c r="G266" s="143"/>
      <c r="H266" s="19"/>
      <c r="I266" s="20">
        <f t="shared" ca="1" si="4"/>
        <v>0</v>
      </c>
    </row>
    <row r="267" spans="1:9" ht="12.75" customHeight="1" x14ac:dyDescent="0.2">
      <c r="A267" s="138">
        <v>10962090</v>
      </c>
      <c r="B267" s="138">
        <v>10962090</v>
      </c>
      <c r="C267" s="139" t="s">
        <v>124</v>
      </c>
      <c r="D267" s="140" t="s">
        <v>360</v>
      </c>
      <c r="E267" s="141" t="s">
        <v>307</v>
      </c>
      <c r="F267" s="142"/>
      <c r="G267" s="143"/>
      <c r="H267" s="19"/>
      <c r="I267" s="20">
        <f t="shared" ca="1" si="4"/>
        <v>0</v>
      </c>
    </row>
    <row r="268" spans="1:9" ht="12.75" customHeight="1" x14ac:dyDescent="0.2">
      <c r="A268" s="138">
        <v>10604930</v>
      </c>
      <c r="B268" s="138">
        <v>10604930</v>
      </c>
      <c r="C268" s="139" t="s">
        <v>461</v>
      </c>
      <c r="D268" s="140" t="s">
        <v>462</v>
      </c>
      <c r="E268" s="141" t="s">
        <v>307</v>
      </c>
      <c r="F268" s="142"/>
      <c r="G268" s="143"/>
      <c r="H268" s="19"/>
      <c r="I268" s="20">
        <f t="shared" ca="1" si="4"/>
        <v>0</v>
      </c>
    </row>
    <row r="269" spans="1:9" ht="12.75" customHeight="1" x14ac:dyDescent="0.2">
      <c r="A269" s="138">
        <v>10962055</v>
      </c>
      <c r="B269" s="138">
        <v>10962055</v>
      </c>
      <c r="C269" s="139" t="s">
        <v>463</v>
      </c>
      <c r="D269" s="140" t="s">
        <v>464</v>
      </c>
      <c r="E269" s="141" t="s">
        <v>307</v>
      </c>
      <c r="F269" s="144"/>
      <c r="G269" s="143"/>
      <c r="H269" s="19"/>
      <c r="I269" s="20">
        <f t="shared" ca="1" si="4"/>
        <v>0</v>
      </c>
    </row>
    <row r="270" spans="1:9" ht="12.75" customHeight="1" x14ac:dyDescent="0.2">
      <c r="A270" s="138">
        <v>10962095</v>
      </c>
      <c r="B270" s="138">
        <v>10962095</v>
      </c>
      <c r="C270" s="139" t="s">
        <v>465</v>
      </c>
      <c r="D270" s="140" t="s">
        <v>466</v>
      </c>
      <c r="E270" s="141" t="s">
        <v>307</v>
      </c>
      <c r="F270" s="142"/>
      <c r="G270" s="143"/>
      <c r="H270" s="19"/>
      <c r="I270" s="20">
        <f t="shared" ca="1" si="4"/>
        <v>0</v>
      </c>
    </row>
    <row r="271" spans="1:9" ht="12.75" customHeight="1" x14ac:dyDescent="0.2">
      <c r="A271" s="138">
        <v>10962097</v>
      </c>
      <c r="B271" s="138">
        <v>10962097</v>
      </c>
      <c r="C271" s="139" t="s">
        <v>467</v>
      </c>
      <c r="D271" s="140" t="s">
        <v>468</v>
      </c>
      <c r="E271" s="141" t="s">
        <v>307</v>
      </c>
      <c r="F271" s="142"/>
      <c r="G271" s="143"/>
      <c r="H271" s="19"/>
      <c r="I271" s="20">
        <f t="shared" ca="1" si="4"/>
        <v>0</v>
      </c>
    </row>
    <row r="272" spans="1:9" ht="12.75" customHeight="1" x14ac:dyDescent="0.2">
      <c r="A272" s="138">
        <v>10962099</v>
      </c>
      <c r="B272" s="138">
        <v>10962099</v>
      </c>
      <c r="C272" s="139" t="s">
        <v>469</v>
      </c>
      <c r="D272" s="140" t="s">
        <v>470</v>
      </c>
      <c r="E272" s="141" t="s">
        <v>307</v>
      </c>
      <c r="F272" s="142"/>
      <c r="G272" s="143"/>
      <c r="H272" s="19"/>
      <c r="I272" s="20">
        <f t="shared" ca="1" si="4"/>
        <v>0</v>
      </c>
    </row>
    <row r="273" spans="1:9" ht="12.75" customHeight="1" x14ac:dyDescent="0.2">
      <c r="A273" s="138">
        <v>10607537</v>
      </c>
      <c r="B273" s="138">
        <v>10607537</v>
      </c>
      <c r="C273" s="139" t="s">
        <v>471</v>
      </c>
      <c r="D273" s="140" t="s">
        <v>472</v>
      </c>
      <c r="E273" s="141" t="s">
        <v>307</v>
      </c>
      <c r="F273" s="142"/>
      <c r="G273" s="143"/>
      <c r="H273" s="19"/>
      <c r="I273" s="20">
        <f t="shared" ca="1" si="4"/>
        <v>0</v>
      </c>
    </row>
    <row r="274" spans="1:9" ht="12.75" customHeight="1" x14ac:dyDescent="0.2">
      <c r="A274" s="145">
        <v>10600024</v>
      </c>
      <c r="B274" s="145">
        <v>10600024</v>
      </c>
      <c r="C274" s="146" t="s">
        <v>473</v>
      </c>
      <c r="D274" s="147" t="s">
        <v>474</v>
      </c>
      <c r="E274" s="141" t="s">
        <v>307</v>
      </c>
      <c r="F274" s="148"/>
      <c r="G274" s="149"/>
      <c r="H274" s="19"/>
      <c r="I274" s="20">
        <f t="shared" ca="1" si="4"/>
        <v>0</v>
      </c>
    </row>
    <row r="275" spans="1:9" ht="12.75" customHeight="1" x14ac:dyDescent="0.2">
      <c r="A275" s="145">
        <v>10600215</v>
      </c>
      <c r="B275" s="145">
        <v>10600215</v>
      </c>
      <c r="C275" s="146" t="s">
        <v>475</v>
      </c>
      <c r="D275" s="147" t="s">
        <v>476</v>
      </c>
      <c r="E275" s="141" t="s">
        <v>307</v>
      </c>
      <c r="F275" s="150"/>
      <c r="G275" s="149"/>
      <c r="H275" s="19"/>
      <c r="I275" s="20">
        <f t="shared" ca="1" si="4"/>
        <v>0</v>
      </c>
    </row>
    <row r="276" spans="1:9" ht="12.75" customHeight="1" x14ac:dyDescent="0.2">
      <c r="A276" s="145">
        <v>20003400</v>
      </c>
      <c r="B276" s="145">
        <v>20003400</v>
      </c>
      <c r="C276" s="146" t="s">
        <v>477</v>
      </c>
      <c r="D276" s="147" t="s">
        <v>460</v>
      </c>
      <c r="E276" s="141" t="s">
        <v>307</v>
      </c>
      <c r="F276" s="148"/>
      <c r="G276" s="149"/>
      <c r="H276" s="19"/>
      <c r="I276" s="20">
        <f t="shared" ca="1" si="4"/>
        <v>0</v>
      </c>
    </row>
    <row r="277" spans="1:9" ht="12.75" customHeight="1" x14ac:dyDescent="0.2">
      <c r="A277" s="138">
        <v>10920059</v>
      </c>
      <c r="B277" s="138">
        <v>10920059</v>
      </c>
      <c r="C277" s="139" t="s">
        <v>477</v>
      </c>
      <c r="D277" s="140" t="s">
        <v>460</v>
      </c>
      <c r="E277" s="141" t="s">
        <v>307</v>
      </c>
      <c r="F277" s="142"/>
      <c r="G277" s="143"/>
      <c r="H277" s="19"/>
      <c r="I277" s="20">
        <f t="shared" ca="1" si="4"/>
        <v>0</v>
      </c>
    </row>
    <row r="278" spans="1:9" ht="12.75" customHeight="1" x14ac:dyDescent="0.2">
      <c r="A278" s="138">
        <v>16520305</v>
      </c>
      <c r="B278" s="138">
        <v>16520305</v>
      </c>
      <c r="C278" s="139" t="s">
        <v>471</v>
      </c>
      <c r="D278" s="140" t="s">
        <v>472</v>
      </c>
      <c r="E278" s="141" t="s">
        <v>307</v>
      </c>
      <c r="F278" s="142"/>
      <c r="G278" s="143"/>
      <c r="H278" s="19"/>
      <c r="I278" s="20">
        <f t="shared" ca="1" si="4"/>
        <v>0</v>
      </c>
    </row>
    <row r="279" spans="1:9" ht="12.75" customHeight="1" x14ac:dyDescent="0.2">
      <c r="A279" s="138">
        <v>16521465</v>
      </c>
      <c r="B279" s="138">
        <v>16521465</v>
      </c>
      <c r="C279" s="139" t="s">
        <v>478</v>
      </c>
      <c r="D279" s="140" t="s">
        <v>479</v>
      </c>
      <c r="E279" s="141" t="s">
        <v>307</v>
      </c>
      <c r="F279" s="144"/>
      <c r="G279" s="143"/>
      <c r="H279" s="19"/>
      <c r="I279" s="20">
        <f t="shared" ca="1" si="4"/>
        <v>0</v>
      </c>
    </row>
    <row r="280" spans="1:9" ht="12.75" customHeight="1" x14ac:dyDescent="0.2">
      <c r="A280" s="138">
        <v>16520287</v>
      </c>
      <c r="B280" s="138">
        <v>16520287</v>
      </c>
      <c r="C280" s="139" t="s">
        <v>478</v>
      </c>
      <c r="D280" s="140" t="s">
        <v>480</v>
      </c>
      <c r="E280" s="141" t="s">
        <v>307</v>
      </c>
      <c r="F280" s="142"/>
      <c r="G280" s="143"/>
      <c r="H280" s="19"/>
      <c r="I280" s="20">
        <f t="shared" ca="1" si="4"/>
        <v>0</v>
      </c>
    </row>
    <row r="281" spans="1:9" ht="12.75" customHeight="1" x14ac:dyDescent="0.2">
      <c r="A281" s="138">
        <v>12113023</v>
      </c>
      <c r="B281" s="138">
        <v>12113023</v>
      </c>
      <c r="C281" s="139" t="s">
        <v>471</v>
      </c>
      <c r="D281" s="140" t="s">
        <v>472</v>
      </c>
      <c r="E281" s="141" t="s">
        <v>307</v>
      </c>
      <c r="F281" s="144"/>
      <c r="G281" s="143"/>
      <c r="H281" s="19"/>
      <c r="I281" s="20">
        <f t="shared" ca="1" si="4"/>
        <v>0</v>
      </c>
    </row>
    <row r="282" spans="1:9" ht="12.75" customHeight="1" x14ac:dyDescent="0.2">
      <c r="A282" s="151" t="s">
        <v>750</v>
      </c>
      <c r="B282" s="151" t="s">
        <v>750</v>
      </c>
      <c r="C282" s="134" t="s">
        <v>481</v>
      </c>
      <c r="D282" s="134" t="s">
        <v>647</v>
      </c>
      <c r="E282" s="152" t="s">
        <v>750</v>
      </c>
      <c r="F282" s="153" t="s">
        <v>750</v>
      </c>
      <c r="G282" s="154" t="s">
        <v>750</v>
      </c>
      <c r="H282" s="137" t="s">
        <v>750</v>
      </c>
      <c r="I282" s="65" t="s">
        <v>756</v>
      </c>
    </row>
    <row r="283" spans="1:9" ht="12.75" customHeight="1" x14ac:dyDescent="0.2">
      <c r="A283" s="138">
        <v>10507871</v>
      </c>
      <c r="B283" s="138">
        <v>10507871</v>
      </c>
      <c r="C283" s="139" t="s">
        <v>189</v>
      </c>
      <c r="D283" s="140" t="s">
        <v>482</v>
      </c>
      <c r="E283" s="141" t="s">
        <v>307</v>
      </c>
      <c r="F283" s="144"/>
      <c r="G283" s="143"/>
      <c r="H283" s="19"/>
      <c r="I283" s="20">
        <f t="shared" ca="1" si="4"/>
        <v>0</v>
      </c>
    </row>
    <row r="284" spans="1:9" ht="12.75" customHeight="1" x14ac:dyDescent="0.2">
      <c r="A284" s="138">
        <v>10507830</v>
      </c>
      <c r="B284" s="138">
        <v>10507830</v>
      </c>
      <c r="C284" s="139" t="s">
        <v>78</v>
      </c>
      <c r="D284" s="140" t="s">
        <v>326</v>
      </c>
      <c r="E284" s="141" t="s">
        <v>307</v>
      </c>
      <c r="F284" s="144"/>
      <c r="G284" s="143"/>
      <c r="H284" s="19"/>
      <c r="I284" s="20">
        <f t="shared" ca="1" si="4"/>
        <v>0</v>
      </c>
    </row>
    <row r="285" spans="1:9" ht="12.75" customHeight="1" x14ac:dyDescent="0.2">
      <c r="A285" s="138">
        <v>10507852</v>
      </c>
      <c r="B285" s="138">
        <v>10507852</v>
      </c>
      <c r="C285" s="139" t="s">
        <v>10</v>
      </c>
      <c r="D285" s="140" t="s">
        <v>483</v>
      </c>
      <c r="E285" s="141" t="s">
        <v>307</v>
      </c>
      <c r="F285" s="144"/>
      <c r="G285" s="143"/>
      <c r="H285" s="19"/>
      <c r="I285" s="20">
        <f t="shared" ca="1" si="4"/>
        <v>0</v>
      </c>
    </row>
    <row r="286" spans="1:9" ht="12.75" customHeight="1" x14ac:dyDescent="0.2">
      <c r="A286" s="138">
        <v>16183001</v>
      </c>
      <c r="B286" s="138">
        <v>16183001</v>
      </c>
      <c r="C286" s="139" t="s">
        <v>65</v>
      </c>
      <c r="D286" s="140" t="s">
        <v>484</v>
      </c>
      <c r="E286" s="141" t="s">
        <v>307</v>
      </c>
      <c r="F286" s="142"/>
      <c r="G286" s="143"/>
      <c r="H286" s="19"/>
      <c r="I286" s="20">
        <f t="shared" ca="1" si="4"/>
        <v>0</v>
      </c>
    </row>
    <row r="287" spans="1:9" ht="12.75" customHeight="1" x14ac:dyDescent="0.2">
      <c r="A287" s="138">
        <v>10507718</v>
      </c>
      <c r="B287" s="138">
        <v>10507718</v>
      </c>
      <c r="C287" s="139" t="s">
        <v>485</v>
      </c>
      <c r="D287" s="140" t="s">
        <v>486</v>
      </c>
      <c r="E287" s="141" t="s">
        <v>307</v>
      </c>
      <c r="F287" s="142"/>
      <c r="G287" s="143"/>
      <c r="H287" s="19"/>
      <c r="I287" s="20">
        <f t="shared" ca="1" si="4"/>
        <v>0</v>
      </c>
    </row>
    <row r="288" spans="1:9" ht="12.75" customHeight="1" x14ac:dyDescent="0.2">
      <c r="A288" s="138">
        <v>10507758</v>
      </c>
      <c r="B288" s="138">
        <v>10507758</v>
      </c>
      <c r="C288" s="139" t="s">
        <v>487</v>
      </c>
      <c r="D288" s="140" t="s">
        <v>486</v>
      </c>
      <c r="E288" s="141" t="s">
        <v>307</v>
      </c>
      <c r="F288" s="142"/>
      <c r="G288" s="143"/>
      <c r="H288" s="19"/>
      <c r="I288" s="20">
        <f t="shared" ca="1" si="4"/>
        <v>0</v>
      </c>
    </row>
    <row r="289" spans="1:9" ht="12.75" customHeight="1" x14ac:dyDescent="0.2">
      <c r="A289" s="138">
        <v>10938508</v>
      </c>
      <c r="B289" s="138">
        <v>10938508</v>
      </c>
      <c r="C289" s="139" t="s">
        <v>145</v>
      </c>
      <c r="D289" s="140" t="s">
        <v>488</v>
      </c>
      <c r="E289" s="141" t="s">
        <v>307</v>
      </c>
      <c r="F289" s="142"/>
      <c r="G289" s="143"/>
      <c r="H289" s="19"/>
      <c r="I289" s="20">
        <f t="shared" ca="1" si="4"/>
        <v>0</v>
      </c>
    </row>
    <row r="290" spans="1:9" ht="12.75" customHeight="1" x14ac:dyDescent="0.2">
      <c r="A290" s="138">
        <v>11040642</v>
      </c>
      <c r="B290" s="138">
        <v>11040642</v>
      </c>
      <c r="C290" s="139" t="s">
        <v>489</v>
      </c>
      <c r="D290" s="140" t="s">
        <v>490</v>
      </c>
      <c r="E290" s="141" t="s">
        <v>307</v>
      </c>
      <c r="F290" s="142"/>
      <c r="G290" s="143"/>
      <c r="H290" s="19"/>
      <c r="I290" s="20">
        <f t="shared" ca="1" si="4"/>
        <v>0</v>
      </c>
    </row>
    <row r="291" spans="1:9" ht="12.75" customHeight="1" x14ac:dyDescent="0.2">
      <c r="A291" s="138">
        <v>10507816</v>
      </c>
      <c r="B291" s="138">
        <v>10507816</v>
      </c>
      <c r="C291" s="139" t="s">
        <v>491</v>
      </c>
      <c r="D291" s="140" t="s">
        <v>492</v>
      </c>
      <c r="E291" s="141" t="s">
        <v>307</v>
      </c>
      <c r="F291" s="142"/>
      <c r="G291" s="143"/>
      <c r="H291" s="19"/>
      <c r="I291" s="20">
        <f t="shared" ca="1" si="4"/>
        <v>0</v>
      </c>
    </row>
    <row r="292" spans="1:9" ht="12.75" customHeight="1" x14ac:dyDescent="0.2">
      <c r="A292" s="138">
        <v>10507954</v>
      </c>
      <c r="B292" s="138">
        <v>10507954</v>
      </c>
      <c r="C292" s="139" t="s">
        <v>491</v>
      </c>
      <c r="D292" s="140" t="s">
        <v>492</v>
      </c>
      <c r="E292" s="141" t="s">
        <v>307</v>
      </c>
      <c r="F292" s="142"/>
      <c r="G292" s="143"/>
      <c r="H292" s="19"/>
      <c r="I292" s="20">
        <f t="shared" ca="1" si="4"/>
        <v>0</v>
      </c>
    </row>
    <row r="293" spans="1:9" ht="12.75" customHeight="1" x14ac:dyDescent="0.2">
      <c r="A293" s="138">
        <v>10507806</v>
      </c>
      <c r="B293" s="138">
        <v>10507806</v>
      </c>
      <c r="C293" s="139" t="s">
        <v>493</v>
      </c>
      <c r="D293" s="140" t="s">
        <v>494</v>
      </c>
      <c r="E293" s="141" t="s">
        <v>307</v>
      </c>
      <c r="F293" s="142"/>
      <c r="G293" s="143"/>
      <c r="H293" s="19"/>
      <c r="I293" s="20">
        <f t="shared" ca="1" si="4"/>
        <v>0</v>
      </c>
    </row>
    <row r="294" spans="1:9" ht="12.75" customHeight="1" x14ac:dyDescent="0.2">
      <c r="A294" s="151" t="s">
        <v>750</v>
      </c>
      <c r="B294" s="151" t="s">
        <v>750</v>
      </c>
      <c r="C294" s="134" t="s">
        <v>495</v>
      </c>
      <c r="D294" s="134" t="s">
        <v>648</v>
      </c>
      <c r="E294" s="152" t="s">
        <v>750</v>
      </c>
      <c r="F294" s="153" t="s">
        <v>750</v>
      </c>
      <c r="G294" s="154" t="s">
        <v>750</v>
      </c>
      <c r="H294" s="137" t="s">
        <v>750</v>
      </c>
      <c r="I294" s="65" t="s">
        <v>756</v>
      </c>
    </row>
    <row r="295" spans="1:9" ht="12.75" customHeight="1" x14ac:dyDescent="0.2">
      <c r="A295" s="138">
        <v>10750882</v>
      </c>
      <c r="B295" s="138">
        <v>10750882</v>
      </c>
      <c r="C295" s="139" t="s">
        <v>496</v>
      </c>
      <c r="D295" s="140" t="s">
        <v>494</v>
      </c>
      <c r="E295" s="141" t="s">
        <v>307</v>
      </c>
      <c r="F295" s="142"/>
      <c r="G295" s="143"/>
      <c r="H295" s="19"/>
      <c r="I295" s="20">
        <f t="shared" ca="1" si="4"/>
        <v>0</v>
      </c>
    </row>
    <row r="296" spans="1:9" ht="12.75" customHeight="1" x14ac:dyDescent="0.2">
      <c r="A296" s="138">
        <v>10304160</v>
      </c>
      <c r="B296" s="138">
        <v>10304160</v>
      </c>
      <c r="C296" s="139" t="s">
        <v>496</v>
      </c>
      <c r="D296" s="140" t="s">
        <v>494</v>
      </c>
      <c r="E296" s="141" t="s">
        <v>307</v>
      </c>
      <c r="F296" s="142"/>
      <c r="G296" s="143"/>
      <c r="H296" s="19"/>
      <c r="I296" s="20">
        <f t="shared" ca="1" si="4"/>
        <v>0</v>
      </c>
    </row>
    <row r="297" spans="1:9" ht="12.75" customHeight="1" x14ac:dyDescent="0.2">
      <c r="A297" s="138">
        <v>10304150</v>
      </c>
      <c r="B297" s="138">
        <v>10304150</v>
      </c>
      <c r="C297" s="139" t="s">
        <v>497</v>
      </c>
      <c r="D297" s="140" t="s">
        <v>498</v>
      </c>
      <c r="E297" s="141" t="s">
        <v>307</v>
      </c>
      <c r="F297" s="142"/>
      <c r="G297" s="143"/>
      <c r="H297" s="19"/>
      <c r="I297" s="20">
        <f t="shared" ca="1" si="4"/>
        <v>0</v>
      </c>
    </row>
    <row r="298" spans="1:9" ht="12.75" customHeight="1" x14ac:dyDescent="0.2">
      <c r="A298" s="138">
        <v>10304302</v>
      </c>
      <c r="B298" s="138">
        <v>10304302</v>
      </c>
      <c r="C298" s="139" t="s">
        <v>499</v>
      </c>
      <c r="D298" s="140" t="s">
        <v>500</v>
      </c>
      <c r="E298" s="141" t="s">
        <v>307</v>
      </c>
      <c r="F298" s="142"/>
      <c r="G298" s="143"/>
      <c r="H298" s="19"/>
      <c r="I298" s="20">
        <f t="shared" ca="1" si="4"/>
        <v>0</v>
      </c>
    </row>
    <row r="299" spans="1:9" ht="12.75" customHeight="1" x14ac:dyDescent="0.2">
      <c r="A299" s="138">
        <v>16788960</v>
      </c>
      <c r="B299" s="138">
        <v>16788960</v>
      </c>
      <c r="C299" s="139" t="s">
        <v>469</v>
      </c>
      <c r="D299" s="140" t="s">
        <v>470</v>
      </c>
      <c r="E299" s="141" t="s">
        <v>307</v>
      </c>
      <c r="F299" s="142"/>
      <c r="G299" s="143"/>
      <c r="H299" s="19"/>
      <c r="I299" s="20">
        <f t="shared" ca="1" si="4"/>
        <v>0</v>
      </c>
    </row>
    <row r="300" spans="1:9" ht="12.75" customHeight="1" x14ac:dyDescent="0.2">
      <c r="A300" s="138">
        <v>10961552</v>
      </c>
      <c r="B300" s="138">
        <v>10961552</v>
      </c>
      <c r="C300" s="139" t="s">
        <v>501</v>
      </c>
      <c r="D300" s="140" t="s">
        <v>502</v>
      </c>
      <c r="E300" s="141" t="s">
        <v>307</v>
      </c>
      <c r="F300" s="144"/>
      <c r="G300" s="143"/>
      <c r="H300" s="19"/>
      <c r="I300" s="20">
        <f t="shared" ca="1" si="4"/>
        <v>0</v>
      </c>
    </row>
    <row r="301" spans="1:9" ht="12.75" customHeight="1" x14ac:dyDescent="0.2">
      <c r="A301" s="138">
        <v>10960011</v>
      </c>
      <c r="B301" s="138">
        <v>10960011</v>
      </c>
      <c r="C301" s="139" t="s">
        <v>503</v>
      </c>
      <c r="D301" s="140" t="s">
        <v>504</v>
      </c>
      <c r="E301" s="141" t="s">
        <v>307</v>
      </c>
      <c r="F301" s="142"/>
      <c r="G301" s="143"/>
      <c r="H301" s="19"/>
      <c r="I301" s="20">
        <f t="shared" ca="1" si="4"/>
        <v>0</v>
      </c>
    </row>
    <row r="302" spans="1:9" ht="12.75" customHeight="1" x14ac:dyDescent="0.2">
      <c r="A302" s="138">
        <v>109601542</v>
      </c>
      <c r="B302" s="138">
        <v>109601542</v>
      </c>
      <c r="C302" s="139" t="s">
        <v>505</v>
      </c>
      <c r="D302" s="140" t="s">
        <v>506</v>
      </c>
      <c r="E302" s="141" t="s">
        <v>307</v>
      </c>
      <c r="F302" s="142"/>
      <c r="G302" s="143"/>
      <c r="H302" s="19"/>
      <c r="I302" s="20">
        <f t="shared" ca="1" si="4"/>
        <v>0</v>
      </c>
    </row>
    <row r="303" spans="1:9" ht="12.75" customHeight="1" x14ac:dyDescent="0.2">
      <c r="A303" s="151" t="s">
        <v>750</v>
      </c>
      <c r="B303" s="151" t="s">
        <v>750</v>
      </c>
      <c r="C303" s="134" t="s">
        <v>507</v>
      </c>
      <c r="D303" s="134" t="s">
        <v>508</v>
      </c>
      <c r="E303" s="152" t="s">
        <v>750</v>
      </c>
      <c r="F303" s="153" t="s">
        <v>750</v>
      </c>
      <c r="G303" s="154" t="s">
        <v>750</v>
      </c>
      <c r="H303" s="137" t="s">
        <v>750</v>
      </c>
      <c r="I303" s="65" t="s">
        <v>756</v>
      </c>
    </row>
    <row r="304" spans="1:9" ht="12.75" customHeight="1" x14ac:dyDescent="0.2">
      <c r="A304" s="138">
        <v>10920002</v>
      </c>
      <c r="B304" s="138">
        <v>10920002</v>
      </c>
      <c r="C304" s="139" t="s">
        <v>477</v>
      </c>
      <c r="D304" s="140" t="s">
        <v>460</v>
      </c>
      <c r="E304" s="141" t="s">
        <v>307</v>
      </c>
      <c r="F304" s="144"/>
      <c r="G304" s="155"/>
      <c r="H304" s="19"/>
      <c r="I304" s="20">
        <f t="shared" ca="1" si="4"/>
        <v>0</v>
      </c>
    </row>
    <row r="305" spans="1:9" ht="12.75" customHeight="1" x14ac:dyDescent="0.2">
      <c r="A305" s="138">
        <v>16583030</v>
      </c>
      <c r="B305" s="138">
        <v>16583030</v>
      </c>
      <c r="C305" s="139" t="s">
        <v>89</v>
      </c>
      <c r="D305" s="140" t="s">
        <v>494</v>
      </c>
      <c r="E305" s="141" t="s">
        <v>307</v>
      </c>
      <c r="F305" s="142"/>
      <c r="G305" s="155"/>
      <c r="H305" s="19"/>
      <c r="I305" s="20">
        <f t="shared" ca="1" si="4"/>
        <v>0</v>
      </c>
    </row>
    <row r="306" spans="1:9" ht="12.75" customHeight="1" x14ac:dyDescent="0.2">
      <c r="A306" s="151" t="s">
        <v>750</v>
      </c>
      <c r="B306" s="151" t="s">
        <v>750</v>
      </c>
      <c r="C306" s="134" t="s">
        <v>509</v>
      </c>
      <c r="D306" s="134" t="s">
        <v>510</v>
      </c>
      <c r="E306" s="152" t="s">
        <v>750</v>
      </c>
      <c r="F306" s="153" t="s">
        <v>750</v>
      </c>
      <c r="G306" s="154" t="s">
        <v>750</v>
      </c>
      <c r="H306" s="137" t="s">
        <v>750</v>
      </c>
      <c r="I306" s="65" t="s">
        <v>756</v>
      </c>
    </row>
    <row r="307" spans="1:9" ht="12.75" customHeight="1" x14ac:dyDescent="0.2">
      <c r="A307" s="138">
        <v>10976731</v>
      </c>
      <c r="B307" s="138">
        <v>10976731</v>
      </c>
      <c r="C307" s="139" t="s">
        <v>511</v>
      </c>
      <c r="D307" s="140" t="s">
        <v>512</v>
      </c>
      <c r="E307" s="141" t="s">
        <v>307</v>
      </c>
      <c r="F307" s="142"/>
      <c r="G307" s="143"/>
      <c r="H307" s="19"/>
      <c r="I307" s="20">
        <f t="shared" ca="1" si="4"/>
        <v>0</v>
      </c>
    </row>
    <row r="308" spans="1:9" ht="12.75" customHeight="1" x14ac:dyDescent="0.2">
      <c r="A308" s="138">
        <v>10975679</v>
      </c>
      <c r="B308" s="138">
        <v>10975679</v>
      </c>
      <c r="C308" s="139" t="s">
        <v>513</v>
      </c>
      <c r="D308" s="140" t="s">
        <v>514</v>
      </c>
      <c r="E308" s="141" t="s">
        <v>307</v>
      </c>
      <c r="F308" s="142"/>
      <c r="G308" s="143"/>
      <c r="H308" s="19"/>
      <c r="I308" s="20">
        <f t="shared" ca="1" si="4"/>
        <v>0</v>
      </c>
    </row>
    <row r="309" spans="1:9" ht="12.75" customHeight="1" x14ac:dyDescent="0.2">
      <c r="A309" s="138">
        <v>10975698</v>
      </c>
      <c r="B309" s="138">
        <v>10975698</v>
      </c>
      <c r="C309" s="139" t="s">
        <v>491</v>
      </c>
      <c r="D309" s="140" t="s">
        <v>492</v>
      </c>
      <c r="E309" s="141" t="s">
        <v>307</v>
      </c>
      <c r="F309" s="142"/>
      <c r="G309" s="143"/>
      <c r="H309" s="19"/>
      <c r="I309" s="20">
        <f t="shared" ca="1" si="4"/>
        <v>0</v>
      </c>
    </row>
    <row r="310" spans="1:9" ht="12.75" customHeight="1" x14ac:dyDescent="0.2">
      <c r="A310" s="138">
        <v>20004603</v>
      </c>
      <c r="B310" s="138">
        <v>20004603</v>
      </c>
      <c r="C310" s="139" t="s">
        <v>515</v>
      </c>
      <c r="D310" s="140" t="s">
        <v>335</v>
      </c>
      <c r="E310" s="141" t="s">
        <v>307</v>
      </c>
      <c r="F310" s="142"/>
      <c r="G310" s="143"/>
      <c r="H310" s="19"/>
      <c r="I310" s="20">
        <f t="shared" ca="1" si="4"/>
        <v>0</v>
      </c>
    </row>
    <row r="311" spans="1:9" ht="12.75" customHeight="1" x14ac:dyDescent="0.2">
      <c r="A311" s="138">
        <v>10975672</v>
      </c>
      <c r="B311" s="138">
        <v>10975672</v>
      </c>
      <c r="C311" s="139" t="s">
        <v>491</v>
      </c>
      <c r="D311" s="140" t="s">
        <v>492</v>
      </c>
      <c r="E311" s="141" t="s">
        <v>307</v>
      </c>
      <c r="F311" s="142"/>
      <c r="G311" s="143"/>
      <c r="H311" s="19"/>
      <c r="I311" s="20">
        <f t="shared" ca="1" si="4"/>
        <v>0</v>
      </c>
    </row>
    <row r="312" spans="1:9" ht="12.75" customHeight="1" x14ac:dyDescent="0.2">
      <c r="A312" s="138">
        <v>10976650</v>
      </c>
      <c r="B312" s="138">
        <v>10976650</v>
      </c>
      <c r="C312" s="139" t="s">
        <v>516</v>
      </c>
      <c r="D312" s="140" t="s">
        <v>517</v>
      </c>
      <c r="E312" s="141" t="s">
        <v>307</v>
      </c>
      <c r="F312" s="142"/>
      <c r="G312" s="143"/>
      <c r="H312" s="19"/>
      <c r="I312" s="20">
        <f t="shared" ca="1" si="4"/>
        <v>0</v>
      </c>
    </row>
    <row r="313" spans="1:9" ht="12.75" customHeight="1" x14ac:dyDescent="0.2">
      <c r="A313" s="138">
        <v>10976800</v>
      </c>
      <c r="B313" s="138">
        <v>10976800</v>
      </c>
      <c r="C313" s="139" t="s">
        <v>518</v>
      </c>
      <c r="D313" s="140" t="s">
        <v>519</v>
      </c>
      <c r="E313" s="141" t="s">
        <v>307</v>
      </c>
      <c r="F313" s="142"/>
      <c r="G313" s="143"/>
      <c r="H313" s="19"/>
      <c r="I313" s="20">
        <f t="shared" ca="1" si="4"/>
        <v>0</v>
      </c>
    </row>
    <row r="314" spans="1:9" ht="12.75" customHeight="1" x14ac:dyDescent="0.2">
      <c r="A314" s="138">
        <v>10976950</v>
      </c>
      <c r="B314" s="138">
        <v>10976950</v>
      </c>
      <c r="C314" s="139" t="s">
        <v>520</v>
      </c>
      <c r="D314" s="140" t="s">
        <v>521</v>
      </c>
      <c r="E314" s="141" t="s">
        <v>307</v>
      </c>
      <c r="F314" s="142"/>
      <c r="G314" s="143"/>
      <c r="H314" s="19"/>
      <c r="I314" s="20">
        <f t="shared" ca="1" si="4"/>
        <v>0</v>
      </c>
    </row>
    <row r="315" spans="1:9" ht="12.75" customHeight="1" x14ac:dyDescent="0.2">
      <c r="A315" s="138">
        <v>10976965</v>
      </c>
      <c r="B315" s="138">
        <v>10976965</v>
      </c>
      <c r="C315" s="139" t="s">
        <v>522</v>
      </c>
      <c r="D315" s="140" t="s">
        <v>523</v>
      </c>
      <c r="E315" s="141" t="s">
        <v>307</v>
      </c>
      <c r="F315" s="142"/>
      <c r="G315" s="143"/>
      <c r="H315" s="19"/>
      <c r="I315" s="20">
        <f t="shared" ca="1" si="4"/>
        <v>0</v>
      </c>
    </row>
    <row r="316" spans="1:9" ht="12.75" customHeight="1" x14ac:dyDescent="0.2">
      <c r="A316" s="138">
        <v>10976570</v>
      </c>
      <c r="B316" s="138">
        <v>10976570</v>
      </c>
      <c r="C316" s="139" t="s">
        <v>524</v>
      </c>
      <c r="D316" s="140" t="s">
        <v>523</v>
      </c>
      <c r="E316" s="141" t="s">
        <v>307</v>
      </c>
      <c r="F316" s="142"/>
      <c r="G316" s="143"/>
      <c r="H316" s="19"/>
      <c r="I316" s="20">
        <f t="shared" ca="1" si="4"/>
        <v>0</v>
      </c>
    </row>
    <row r="317" spans="1:9" ht="12.75" customHeight="1" x14ac:dyDescent="0.2">
      <c r="A317" s="138">
        <v>10976606</v>
      </c>
      <c r="B317" s="138">
        <v>10976606</v>
      </c>
      <c r="C317" s="139" t="s">
        <v>525</v>
      </c>
      <c r="D317" s="140" t="s">
        <v>526</v>
      </c>
      <c r="E317" s="141" t="s">
        <v>307</v>
      </c>
      <c r="F317" s="142"/>
      <c r="G317" s="143"/>
      <c r="H317" s="19"/>
      <c r="I317" s="20">
        <f t="shared" ca="1" si="4"/>
        <v>0</v>
      </c>
    </row>
    <row r="318" spans="1:9" ht="12.75" customHeight="1" x14ac:dyDescent="0.2">
      <c r="A318" s="138">
        <v>10602265</v>
      </c>
      <c r="B318" s="138">
        <v>10602265</v>
      </c>
      <c r="C318" s="139" t="s">
        <v>463</v>
      </c>
      <c r="D318" s="140" t="s">
        <v>464</v>
      </c>
      <c r="E318" s="141" t="s">
        <v>307</v>
      </c>
      <c r="F318" s="142"/>
      <c r="G318" s="143"/>
      <c r="H318" s="19"/>
      <c r="I318" s="20">
        <f t="shared" ca="1" si="4"/>
        <v>0</v>
      </c>
    </row>
    <row r="319" spans="1:9" ht="12.75" customHeight="1" x14ac:dyDescent="0.2">
      <c r="A319" s="138">
        <v>10976600</v>
      </c>
      <c r="B319" s="138">
        <v>10976600</v>
      </c>
      <c r="C319" s="139" t="s">
        <v>525</v>
      </c>
      <c r="D319" s="140" t="s">
        <v>526</v>
      </c>
      <c r="E319" s="141" t="s">
        <v>307</v>
      </c>
      <c r="F319" s="142"/>
      <c r="G319" s="143"/>
      <c r="H319" s="19"/>
      <c r="I319" s="20">
        <f t="shared" ca="1" si="4"/>
        <v>0</v>
      </c>
    </row>
    <row r="320" spans="1:9" ht="12.75" customHeight="1" x14ac:dyDescent="0.2">
      <c r="A320" s="138">
        <v>16741012</v>
      </c>
      <c r="B320" s="138">
        <v>16741012</v>
      </c>
      <c r="C320" s="139" t="s">
        <v>154</v>
      </c>
      <c r="D320" s="140" t="s">
        <v>329</v>
      </c>
      <c r="E320" s="141" t="s">
        <v>307</v>
      </c>
      <c r="F320" s="142"/>
      <c r="G320" s="143"/>
      <c r="H320" s="19"/>
      <c r="I320" s="20">
        <f t="shared" ca="1" si="4"/>
        <v>0</v>
      </c>
    </row>
    <row r="321" spans="1:9" ht="12.75" customHeight="1" x14ac:dyDescent="0.2">
      <c r="A321" s="138">
        <v>10976565</v>
      </c>
      <c r="B321" s="138">
        <v>10976565</v>
      </c>
      <c r="C321" s="139" t="s">
        <v>527</v>
      </c>
      <c r="D321" s="140" t="s">
        <v>350</v>
      </c>
      <c r="E321" s="141" t="s">
        <v>307</v>
      </c>
      <c r="F321" s="142"/>
      <c r="G321" s="143"/>
      <c r="H321" s="19"/>
      <c r="I321" s="20">
        <f t="shared" ca="1" si="4"/>
        <v>0</v>
      </c>
    </row>
    <row r="322" spans="1:9" ht="12.75" customHeight="1" x14ac:dyDescent="0.2">
      <c r="A322" s="138">
        <v>16731455</v>
      </c>
      <c r="B322" s="138">
        <v>16731455</v>
      </c>
      <c r="C322" s="139" t="s">
        <v>463</v>
      </c>
      <c r="D322" s="140" t="s">
        <v>464</v>
      </c>
      <c r="E322" s="141" t="s">
        <v>307</v>
      </c>
      <c r="F322" s="142"/>
      <c r="G322" s="143"/>
      <c r="H322" s="19"/>
      <c r="I322" s="20">
        <f t="shared" ca="1" si="4"/>
        <v>0</v>
      </c>
    </row>
    <row r="323" spans="1:9" ht="12.75" customHeight="1" x14ac:dyDescent="0.2">
      <c r="A323" s="138">
        <v>10976593</v>
      </c>
      <c r="B323" s="138">
        <v>10976593</v>
      </c>
      <c r="C323" s="139" t="s">
        <v>528</v>
      </c>
      <c r="D323" s="140" t="s">
        <v>529</v>
      </c>
      <c r="E323" s="141" t="s">
        <v>307</v>
      </c>
      <c r="F323" s="142"/>
      <c r="G323" s="143"/>
      <c r="H323" s="19"/>
      <c r="I323" s="20">
        <f t="shared" ca="1" si="4"/>
        <v>0</v>
      </c>
    </row>
    <row r="324" spans="1:9" ht="12.75" customHeight="1" x14ac:dyDescent="0.2">
      <c r="A324" s="138">
        <v>10939578</v>
      </c>
      <c r="B324" s="138">
        <v>10939578</v>
      </c>
      <c r="C324" s="139" t="s">
        <v>145</v>
      </c>
      <c r="D324" s="140" t="s">
        <v>488</v>
      </c>
      <c r="E324" s="141" t="s">
        <v>307</v>
      </c>
      <c r="F324" s="142"/>
      <c r="G324" s="143"/>
      <c r="H324" s="19"/>
      <c r="I324" s="20">
        <f t="shared" ca="1" si="4"/>
        <v>0</v>
      </c>
    </row>
    <row r="325" spans="1:9" ht="12.75" customHeight="1" x14ac:dyDescent="0.2">
      <c r="A325" s="138">
        <v>17425009</v>
      </c>
      <c r="B325" s="138">
        <v>17425009</v>
      </c>
      <c r="C325" s="139" t="s">
        <v>530</v>
      </c>
      <c r="D325" s="140" t="s">
        <v>369</v>
      </c>
      <c r="E325" s="141" t="s">
        <v>307</v>
      </c>
      <c r="F325" s="142"/>
      <c r="G325" s="143"/>
      <c r="H325" s="19"/>
      <c r="I325" s="20">
        <f t="shared" ca="1" si="4"/>
        <v>0</v>
      </c>
    </row>
    <row r="326" spans="1:9" ht="12.75" customHeight="1" x14ac:dyDescent="0.2">
      <c r="A326" s="156">
        <v>16790867</v>
      </c>
      <c r="B326" s="156">
        <v>16790867</v>
      </c>
      <c r="C326" s="129" t="s">
        <v>48</v>
      </c>
      <c r="D326" s="130" t="s">
        <v>531</v>
      </c>
      <c r="E326" s="60" t="s">
        <v>307</v>
      </c>
      <c r="F326" s="157"/>
      <c r="G326" s="132"/>
      <c r="H326" s="19"/>
      <c r="I326" s="20">
        <f t="shared" ca="1" si="4"/>
        <v>0</v>
      </c>
    </row>
    <row r="327" spans="1:9" ht="12.75" customHeight="1" x14ac:dyDescent="0.2">
      <c r="A327" s="151" t="s">
        <v>750</v>
      </c>
      <c r="B327" s="151" t="s">
        <v>750</v>
      </c>
      <c r="C327" s="134" t="s">
        <v>532</v>
      </c>
      <c r="D327" s="134" t="s">
        <v>533</v>
      </c>
      <c r="E327" s="152" t="s">
        <v>750</v>
      </c>
      <c r="F327" s="153" t="s">
        <v>750</v>
      </c>
      <c r="G327" s="154" t="s">
        <v>750</v>
      </c>
      <c r="H327" s="137" t="s">
        <v>750</v>
      </c>
      <c r="I327" s="65" t="s">
        <v>756</v>
      </c>
    </row>
    <row r="328" spans="1:9" ht="12.75" customHeight="1" x14ac:dyDescent="0.2">
      <c r="A328" s="156">
        <v>10604444</v>
      </c>
      <c r="B328" s="156">
        <v>10604444</v>
      </c>
      <c r="C328" s="129" t="s">
        <v>534</v>
      </c>
      <c r="D328" s="130" t="s">
        <v>651</v>
      </c>
      <c r="E328" s="60" t="s">
        <v>307</v>
      </c>
      <c r="F328" s="131"/>
      <c r="G328" s="132"/>
      <c r="H328" s="19"/>
      <c r="I328" s="20">
        <f t="shared" ref="I328:I390" ca="1" si="5">(G328*I328)/60</f>
        <v>0</v>
      </c>
    </row>
    <row r="329" spans="1:9" ht="12.75" customHeight="1" x14ac:dyDescent="0.2">
      <c r="A329" s="138">
        <v>10939572</v>
      </c>
      <c r="B329" s="138">
        <v>10939572</v>
      </c>
      <c r="C329" s="139" t="s">
        <v>145</v>
      </c>
      <c r="D329" s="140" t="s">
        <v>488</v>
      </c>
      <c r="E329" s="141" t="s">
        <v>307</v>
      </c>
      <c r="F329" s="142"/>
      <c r="G329" s="143"/>
      <c r="H329" s="19"/>
      <c r="I329" s="20">
        <f t="shared" ca="1" si="5"/>
        <v>0</v>
      </c>
    </row>
    <row r="330" spans="1:9" ht="12.75" customHeight="1" x14ac:dyDescent="0.2">
      <c r="A330" s="138">
        <v>10975670</v>
      </c>
      <c r="B330" s="138">
        <v>10975670</v>
      </c>
      <c r="C330" s="139" t="s">
        <v>535</v>
      </c>
      <c r="D330" s="140" t="s">
        <v>339</v>
      </c>
      <c r="E330" s="141" t="s">
        <v>307</v>
      </c>
      <c r="F330" s="142"/>
      <c r="G330" s="143"/>
      <c r="H330" s="19"/>
      <c r="I330" s="20">
        <f t="shared" ca="1" si="5"/>
        <v>0</v>
      </c>
    </row>
    <row r="331" spans="1:9" ht="12.75" customHeight="1" x14ac:dyDescent="0.2">
      <c r="A331" s="138">
        <v>10508365</v>
      </c>
      <c r="B331" s="138">
        <v>10508365</v>
      </c>
      <c r="C331" s="139" t="s">
        <v>128</v>
      </c>
      <c r="D331" s="140" t="s">
        <v>373</v>
      </c>
      <c r="E331" s="141" t="s">
        <v>307</v>
      </c>
      <c r="F331" s="144"/>
      <c r="G331" s="143"/>
      <c r="H331" s="19"/>
      <c r="I331" s="20">
        <f t="shared" ca="1" si="5"/>
        <v>0</v>
      </c>
    </row>
    <row r="332" spans="1:9" ht="12.75" customHeight="1" x14ac:dyDescent="0.2">
      <c r="A332" s="138">
        <v>10975681</v>
      </c>
      <c r="B332" s="138">
        <v>10975681</v>
      </c>
      <c r="C332" s="139" t="s">
        <v>536</v>
      </c>
      <c r="D332" s="140" t="s">
        <v>537</v>
      </c>
      <c r="E332" s="141" t="s">
        <v>307</v>
      </c>
      <c r="F332" s="142"/>
      <c r="G332" s="143"/>
      <c r="H332" s="19"/>
      <c r="I332" s="20">
        <f t="shared" ca="1" si="5"/>
        <v>0</v>
      </c>
    </row>
    <row r="333" spans="1:9" ht="12.75" customHeight="1" x14ac:dyDescent="0.2">
      <c r="A333" s="138">
        <v>10975680</v>
      </c>
      <c r="B333" s="138">
        <v>10975680</v>
      </c>
      <c r="C333" s="139" t="s">
        <v>538</v>
      </c>
      <c r="D333" s="140" t="s">
        <v>539</v>
      </c>
      <c r="E333" s="141" t="s">
        <v>307</v>
      </c>
      <c r="F333" s="142"/>
      <c r="G333" s="143"/>
      <c r="H333" s="19"/>
      <c r="I333" s="20">
        <f t="shared" ca="1" si="5"/>
        <v>0</v>
      </c>
    </row>
    <row r="334" spans="1:9" ht="12.75" customHeight="1" x14ac:dyDescent="0.2">
      <c r="A334" s="138">
        <v>10975612</v>
      </c>
      <c r="B334" s="138">
        <v>10975612</v>
      </c>
      <c r="C334" s="139" t="s">
        <v>540</v>
      </c>
      <c r="D334" s="140" t="s">
        <v>541</v>
      </c>
      <c r="E334" s="141" t="s">
        <v>307</v>
      </c>
      <c r="F334" s="142"/>
      <c r="G334" s="143"/>
      <c r="H334" s="19"/>
      <c r="I334" s="20">
        <f t="shared" ca="1" si="5"/>
        <v>0</v>
      </c>
    </row>
    <row r="335" spans="1:9" ht="12.75" customHeight="1" x14ac:dyDescent="0.2">
      <c r="A335" s="138">
        <v>10975614</v>
      </c>
      <c r="B335" s="138">
        <v>10975614</v>
      </c>
      <c r="C335" s="139" t="s">
        <v>540</v>
      </c>
      <c r="D335" s="140" t="s">
        <v>541</v>
      </c>
      <c r="E335" s="141" t="s">
        <v>307</v>
      </c>
      <c r="F335" s="142"/>
      <c r="G335" s="143"/>
      <c r="H335" s="19"/>
      <c r="I335" s="20">
        <f t="shared" ca="1" si="5"/>
        <v>0</v>
      </c>
    </row>
    <row r="336" spans="1:9" ht="12.75" customHeight="1" x14ac:dyDescent="0.2">
      <c r="A336" s="138">
        <v>10975616</v>
      </c>
      <c r="B336" s="138">
        <v>10975616</v>
      </c>
      <c r="C336" s="139" t="s">
        <v>542</v>
      </c>
      <c r="D336" s="140" t="s">
        <v>543</v>
      </c>
      <c r="E336" s="141" t="s">
        <v>307</v>
      </c>
      <c r="F336" s="142"/>
      <c r="G336" s="143"/>
      <c r="H336" s="19"/>
      <c r="I336" s="20">
        <f t="shared" ca="1" si="5"/>
        <v>0</v>
      </c>
    </row>
    <row r="337" spans="1:9" ht="12.75" customHeight="1" x14ac:dyDescent="0.2">
      <c r="A337" s="138">
        <v>10953415</v>
      </c>
      <c r="B337" s="138">
        <v>10953415</v>
      </c>
      <c r="C337" s="139" t="s">
        <v>525</v>
      </c>
      <c r="D337" s="140" t="s">
        <v>526</v>
      </c>
      <c r="E337" s="141" t="s">
        <v>307</v>
      </c>
      <c r="F337" s="142"/>
      <c r="G337" s="143"/>
      <c r="H337" s="19"/>
      <c r="I337" s="20">
        <f t="shared" ca="1" si="5"/>
        <v>0</v>
      </c>
    </row>
    <row r="338" spans="1:9" ht="12.75" customHeight="1" x14ac:dyDescent="0.2">
      <c r="A338" s="138">
        <v>10975672</v>
      </c>
      <c r="B338" s="138">
        <v>10975672</v>
      </c>
      <c r="C338" s="139" t="s">
        <v>491</v>
      </c>
      <c r="D338" s="140" t="s">
        <v>492</v>
      </c>
      <c r="E338" s="141" t="s">
        <v>307</v>
      </c>
      <c r="F338" s="142"/>
      <c r="G338" s="143"/>
      <c r="H338" s="19"/>
      <c r="I338" s="20">
        <f t="shared" ca="1" si="5"/>
        <v>0</v>
      </c>
    </row>
    <row r="339" spans="1:9" ht="12.75" customHeight="1" x14ac:dyDescent="0.2">
      <c r="A339" s="138">
        <v>10975606</v>
      </c>
      <c r="B339" s="138">
        <v>10975606</v>
      </c>
      <c r="C339" s="139" t="s">
        <v>491</v>
      </c>
      <c r="D339" s="140" t="s">
        <v>492</v>
      </c>
      <c r="E339" s="141" t="s">
        <v>307</v>
      </c>
      <c r="F339" s="142"/>
      <c r="G339" s="143"/>
      <c r="H339" s="19"/>
      <c r="I339" s="20">
        <f t="shared" ca="1" si="5"/>
        <v>0</v>
      </c>
    </row>
    <row r="340" spans="1:9" ht="12.75" customHeight="1" x14ac:dyDescent="0.2">
      <c r="A340" s="151" t="s">
        <v>750</v>
      </c>
      <c r="B340" s="151" t="s">
        <v>750</v>
      </c>
      <c r="C340" s="134" t="s">
        <v>544</v>
      </c>
      <c r="D340" s="134" t="s">
        <v>545</v>
      </c>
      <c r="E340" s="152" t="s">
        <v>750</v>
      </c>
      <c r="F340" s="153" t="s">
        <v>750</v>
      </c>
      <c r="G340" s="154" t="s">
        <v>750</v>
      </c>
      <c r="H340" s="137" t="s">
        <v>750</v>
      </c>
      <c r="I340" s="65" t="s">
        <v>756</v>
      </c>
    </row>
    <row r="341" spans="1:9" ht="12.75" customHeight="1" x14ac:dyDescent="0.2">
      <c r="A341" s="138">
        <v>10976830</v>
      </c>
      <c r="B341" s="138">
        <v>10976830</v>
      </c>
      <c r="C341" s="139" t="s">
        <v>546</v>
      </c>
      <c r="D341" s="140" t="s">
        <v>547</v>
      </c>
      <c r="E341" s="141" t="s">
        <v>307</v>
      </c>
      <c r="F341" s="142"/>
      <c r="G341" s="143"/>
      <c r="H341" s="19"/>
      <c r="I341" s="20">
        <f t="shared" ca="1" si="5"/>
        <v>0</v>
      </c>
    </row>
    <row r="342" spans="1:9" ht="12.75" customHeight="1" x14ac:dyDescent="0.2">
      <c r="A342" s="138">
        <v>12007300</v>
      </c>
      <c r="B342" s="138">
        <v>12007300</v>
      </c>
      <c r="C342" s="139" t="s">
        <v>548</v>
      </c>
      <c r="D342" s="140" t="s">
        <v>549</v>
      </c>
      <c r="E342" s="141" t="s">
        <v>307</v>
      </c>
      <c r="F342" s="142"/>
      <c r="G342" s="143"/>
      <c r="H342" s="19"/>
      <c r="I342" s="20">
        <f t="shared" ca="1" si="5"/>
        <v>0</v>
      </c>
    </row>
    <row r="343" spans="1:9" ht="12.75" customHeight="1" x14ac:dyDescent="0.2">
      <c r="A343" s="138">
        <v>10976800</v>
      </c>
      <c r="B343" s="138">
        <v>10976800</v>
      </c>
      <c r="C343" s="139" t="s">
        <v>550</v>
      </c>
      <c r="D343" s="140" t="s">
        <v>519</v>
      </c>
      <c r="E343" s="141" t="s">
        <v>307</v>
      </c>
      <c r="F343" s="142"/>
      <c r="G343" s="143"/>
      <c r="H343" s="19"/>
      <c r="I343" s="20">
        <f t="shared" ca="1" si="5"/>
        <v>0</v>
      </c>
    </row>
    <row r="344" spans="1:9" ht="12.75" customHeight="1" x14ac:dyDescent="0.2">
      <c r="A344" s="138">
        <v>12440670</v>
      </c>
      <c r="B344" s="138">
        <v>12440670</v>
      </c>
      <c r="C344" s="139" t="s">
        <v>95</v>
      </c>
      <c r="D344" s="140" t="s">
        <v>350</v>
      </c>
      <c r="E344" s="141" t="s">
        <v>307</v>
      </c>
      <c r="F344" s="142"/>
      <c r="G344" s="143"/>
      <c r="H344" s="19"/>
      <c r="I344" s="20">
        <f t="shared" ca="1" si="5"/>
        <v>0</v>
      </c>
    </row>
    <row r="345" spans="1:9" ht="12.75" customHeight="1" x14ac:dyDescent="0.2">
      <c r="A345" s="138">
        <v>12056907</v>
      </c>
      <c r="B345" s="138">
        <v>12056907</v>
      </c>
      <c r="C345" s="139" t="s">
        <v>95</v>
      </c>
      <c r="D345" s="140" t="s">
        <v>350</v>
      </c>
      <c r="E345" s="141" t="s">
        <v>307</v>
      </c>
      <c r="F345" s="144"/>
      <c r="G345" s="143"/>
      <c r="H345" s="19"/>
      <c r="I345" s="20">
        <f t="shared" ca="1" si="5"/>
        <v>0</v>
      </c>
    </row>
    <row r="346" spans="1:9" ht="12.75" customHeight="1" x14ac:dyDescent="0.2">
      <c r="A346" s="138">
        <v>12057900</v>
      </c>
      <c r="B346" s="138">
        <v>12057900</v>
      </c>
      <c r="C346" s="139" t="s">
        <v>95</v>
      </c>
      <c r="D346" s="140" t="s">
        <v>350</v>
      </c>
      <c r="E346" s="141" t="s">
        <v>307</v>
      </c>
      <c r="F346" s="142"/>
      <c r="G346" s="143"/>
      <c r="H346" s="19"/>
      <c r="I346" s="20">
        <f t="shared" ca="1" si="5"/>
        <v>0</v>
      </c>
    </row>
    <row r="347" spans="1:9" ht="12.75" customHeight="1" x14ac:dyDescent="0.2">
      <c r="A347" s="138">
        <v>12057910</v>
      </c>
      <c r="B347" s="138">
        <v>12057910</v>
      </c>
      <c r="C347" s="139" t="s">
        <v>95</v>
      </c>
      <c r="D347" s="140" t="s">
        <v>350</v>
      </c>
      <c r="E347" s="141" t="s">
        <v>307</v>
      </c>
      <c r="F347" s="142"/>
      <c r="G347" s="143"/>
      <c r="H347" s="19"/>
      <c r="I347" s="20">
        <f t="shared" ca="1" si="5"/>
        <v>0</v>
      </c>
    </row>
    <row r="348" spans="1:9" ht="12.75" customHeight="1" x14ac:dyDescent="0.2">
      <c r="A348" s="138">
        <v>12057905</v>
      </c>
      <c r="B348" s="138">
        <v>12057905</v>
      </c>
      <c r="C348" s="139" t="s">
        <v>95</v>
      </c>
      <c r="D348" s="140" t="s">
        <v>350</v>
      </c>
      <c r="E348" s="141" t="s">
        <v>307</v>
      </c>
      <c r="F348" s="142"/>
      <c r="G348" s="143"/>
      <c r="H348" s="19"/>
      <c r="I348" s="20">
        <f t="shared" ca="1" si="5"/>
        <v>0</v>
      </c>
    </row>
    <row r="349" spans="1:9" ht="12.75" customHeight="1" x14ac:dyDescent="0.2">
      <c r="A349" s="138">
        <v>12056960</v>
      </c>
      <c r="B349" s="138">
        <v>12056960</v>
      </c>
      <c r="C349" s="139" t="s">
        <v>95</v>
      </c>
      <c r="D349" s="140" t="s">
        <v>350</v>
      </c>
      <c r="E349" s="141" t="s">
        <v>307</v>
      </c>
      <c r="F349" s="142"/>
      <c r="G349" s="143"/>
      <c r="H349" s="19"/>
      <c r="I349" s="20">
        <f t="shared" ca="1" si="5"/>
        <v>0</v>
      </c>
    </row>
    <row r="350" spans="1:9" ht="12.75" customHeight="1" x14ac:dyDescent="0.2">
      <c r="A350" s="138">
        <v>12004450</v>
      </c>
      <c r="B350" s="138">
        <v>12004450</v>
      </c>
      <c r="C350" s="139" t="s">
        <v>95</v>
      </c>
      <c r="D350" s="140" t="s">
        <v>350</v>
      </c>
      <c r="E350" s="141" t="s">
        <v>307</v>
      </c>
      <c r="F350" s="142"/>
      <c r="G350" s="143"/>
      <c r="H350" s="19"/>
      <c r="I350" s="20">
        <f t="shared" ca="1" si="5"/>
        <v>0</v>
      </c>
    </row>
    <row r="351" spans="1:9" ht="12.75" customHeight="1" x14ac:dyDescent="0.2">
      <c r="A351" s="151" t="s">
        <v>750</v>
      </c>
      <c r="B351" s="151" t="s">
        <v>750</v>
      </c>
      <c r="C351" s="134" t="s">
        <v>551</v>
      </c>
      <c r="D351" s="134" t="s">
        <v>552</v>
      </c>
      <c r="E351" s="152" t="s">
        <v>750</v>
      </c>
      <c r="F351" s="153" t="s">
        <v>750</v>
      </c>
      <c r="G351" s="154" t="s">
        <v>750</v>
      </c>
      <c r="H351" s="137" t="s">
        <v>750</v>
      </c>
      <c r="I351" s="65" t="s">
        <v>756</v>
      </c>
    </row>
    <row r="352" spans="1:9" ht="12.75" customHeight="1" x14ac:dyDescent="0.2">
      <c r="A352" s="138">
        <v>10939588</v>
      </c>
      <c r="B352" s="138">
        <v>10939588</v>
      </c>
      <c r="C352" s="139" t="s">
        <v>145</v>
      </c>
      <c r="D352" s="140" t="s">
        <v>488</v>
      </c>
      <c r="E352" s="141" t="s">
        <v>307</v>
      </c>
      <c r="F352" s="142"/>
      <c r="G352" s="143"/>
      <c r="H352" s="19"/>
      <c r="I352" s="20">
        <f t="shared" ca="1" si="5"/>
        <v>0</v>
      </c>
    </row>
    <row r="353" spans="1:9" ht="12.75" customHeight="1" x14ac:dyDescent="0.2">
      <c r="A353" s="138">
        <v>10974624</v>
      </c>
      <c r="B353" s="138">
        <v>10974624</v>
      </c>
      <c r="C353" s="139" t="s">
        <v>553</v>
      </c>
      <c r="D353" s="140" t="s">
        <v>350</v>
      </c>
      <c r="E353" s="141" t="s">
        <v>307</v>
      </c>
      <c r="F353" s="142"/>
      <c r="G353" s="143"/>
      <c r="H353" s="19"/>
      <c r="I353" s="20">
        <f t="shared" ca="1" si="5"/>
        <v>0</v>
      </c>
    </row>
    <row r="354" spans="1:9" ht="12.75" customHeight="1" x14ac:dyDescent="0.2">
      <c r="A354" s="138">
        <v>10976642</v>
      </c>
      <c r="B354" s="138">
        <v>10976642</v>
      </c>
      <c r="C354" s="139" t="s">
        <v>554</v>
      </c>
      <c r="D354" s="140" t="s">
        <v>555</v>
      </c>
      <c r="E354" s="141" t="s">
        <v>307</v>
      </c>
      <c r="F354" s="142"/>
      <c r="G354" s="143"/>
      <c r="H354" s="19"/>
      <c r="I354" s="20">
        <f t="shared" ca="1" si="5"/>
        <v>0</v>
      </c>
    </row>
    <row r="355" spans="1:9" ht="12.75" customHeight="1" x14ac:dyDescent="0.2">
      <c r="A355" s="138">
        <v>10975166</v>
      </c>
      <c r="B355" s="138">
        <v>10975166</v>
      </c>
      <c r="C355" s="139" t="s">
        <v>556</v>
      </c>
      <c r="D355" s="140" t="s">
        <v>557</v>
      </c>
      <c r="E355" s="141" t="s">
        <v>307</v>
      </c>
      <c r="F355" s="144"/>
      <c r="G355" s="143"/>
      <c r="H355" s="19"/>
      <c r="I355" s="20">
        <f t="shared" ca="1" si="5"/>
        <v>0</v>
      </c>
    </row>
    <row r="356" spans="1:9" ht="12.75" customHeight="1" x14ac:dyDescent="0.2">
      <c r="A356" s="138">
        <v>10964701</v>
      </c>
      <c r="B356" s="138">
        <v>10964701</v>
      </c>
      <c r="C356" s="139" t="s">
        <v>558</v>
      </c>
      <c r="D356" s="140" t="s">
        <v>311</v>
      </c>
      <c r="E356" s="141" t="s">
        <v>307</v>
      </c>
      <c r="F356" s="144"/>
      <c r="G356" s="143"/>
      <c r="H356" s="19"/>
      <c r="I356" s="20">
        <f t="shared" ca="1" si="5"/>
        <v>0</v>
      </c>
    </row>
    <row r="357" spans="1:9" ht="12.75" customHeight="1" x14ac:dyDescent="0.2">
      <c r="A357" s="138">
        <v>16741025</v>
      </c>
      <c r="B357" s="138">
        <v>16741025</v>
      </c>
      <c r="C357" s="139" t="s">
        <v>41</v>
      </c>
      <c r="D357" s="140" t="s">
        <v>350</v>
      </c>
      <c r="E357" s="141" t="s">
        <v>307</v>
      </c>
      <c r="F357" s="144"/>
      <c r="G357" s="143"/>
      <c r="H357" s="19"/>
      <c r="I357" s="20">
        <f t="shared" ca="1" si="5"/>
        <v>0</v>
      </c>
    </row>
    <row r="358" spans="1:9" ht="12.75" customHeight="1" x14ac:dyDescent="0.2">
      <c r="A358" s="138">
        <v>10106070</v>
      </c>
      <c r="B358" s="138">
        <v>10106070</v>
      </c>
      <c r="C358" s="139" t="s">
        <v>559</v>
      </c>
      <c r="D358" s="140" t="s">
        <v>560</v>
      </c>
      <c r="E358" s="141" t="s">
        <v>307</v>
      </c>
      <c r="F358" s="144"/>
      <c r="G358" s="143"/>
      <c r="H358" s="19"/>
      <c r="I358" s="20">
        <f t="shared" ca="1" si="5"/>
        <v>0</v>
      </c>
    </row>
    <row r="359" spans="1:9" ht="12.75" customHeight="1" x14ac:dyDescent="0.2">
      <c r="A359" s="138">
        <v>10974696</v>
      </c>
      <c r="B359" s="138">
        <v>10974696</v>
      </c>
      <c r="C359" s="139" t="s">
        <v>558</v>
      </c>
      <c r="D359" s="140" t="s">
        <v>311</v>
      </c>
      <c r="E359" s="141" t="s">
        <v>307</v>
      </c>
      <c r="F359" s="144"/>
      <c r="G359" s="143"/>
      <c r="H359" s="19"/>
      <c r="I359" s="20">
        <f t="shared" ca="1" si="5"/>
        <v>0</v>
      </c>
    </row>
    <row r="360" spans="1:9" ht="12.75" customHeight="1" x14ac:dyDescent="0.2">
      <c r="A360" s="138">
        <v>10974732</v>
      </c>
      <c r="B360" s="138">
        <v>10974732</v>
      </c>
      <c r="C360" s="139" t="s">
        <v>558</v>
      </c>
      <c r="D360" s="140" t="s">
        <v>311</v>
      </c>
      <c r="E360" s="141" t="s">
        <v>307</v>
      </c>
      <c r="F360" s="142"/>
      <c r="G360" s="143"/>
      <c r="H360" s="19"/>
      <c r="I360" s="20">
        <f t="shared" ca="1" si="5"/>
        <v>0</v>
      </c>
    </row>
    <row r="361" spans="1:9" ht="25.5" customHeight="1" x14ac:dyDescent="0.2">
      <c r="A361" s="151" t="s">
        <v>750</v>
      </c>
      <c r="B361" s="151" t="s">
        <v>750</v>
      </c>
      <c r="C361" s="134" t="s">
        <v>561</v>
      </c>
      <c r="D361" s="134" t="s">
        <v>562</v>
      </c>
      <c r="E361" s="152" t="s">
        <v>750</v>
      </c>
      <c r="F361" s="153" t="s">
        <v>750</v>
      </c>
      <c r="G361" s="154" t="s">
        <v>750</v>
      </c>
      <c r="H361" s="137" t="s">
        <v>750</v>
      </c>
      <c r="I361" s="65" t="s">
        <v>756</v>
      </c>
    </row>
    <row r="362" spans="1:9" ht="12.75" customHeight="1" x14ac:dyDescent="0.2">
      <c r="A362" s="138">
        <v>10920132</v>
      </c>
      <c r="B362" s="138">
        <v>10920132</v>
      </c>
      <c r="C362" s="139" t="s">
        <v>563</v>
      </c>
      <c r="D362" s="140" t="s">
        <v>460</v>
      </c>
      <c r="E362" s="141" t="s">
        <v>307</v>
      </c>
      <c r="F362" s="144"/>
      <c r="G362" s="143"/>
      <c r="H362" s="19"/>
      <c r="I362" s="20">
        <f t="shared" ca="1" si="5"/>
        <v>0</v>
      </c>
    </row>
    <row r="363" spans="1:9" ht="12.75" customHeight="1" x14ac:dyDescent="0.2">
      <c r="A363" s="138">
        <v>10800272</v>
      </c>
      <c r="B363" s="138">
        <v>10800272</v>
      </c>
      <c r="C363" s="139" t="s">
        <v>564</v>
      </c>
      <c r="D363" s="140" t="s">
        <v>369</v>
      </c>
      <c r="E363" s="141" t="s">
        <v>307</v>
      </c>
      <c r="F363" s="142"/>
      <c r="G363" s="143"/>
      <c r="H363" s="19"/>
      <c r="I363" s="20">
        <f t="shared" ca="1" si="5"/>
        <v>0</v>
      </c>
    </row>
    <row r="364" spans="1:9" ht="12.75" customHeight="1" x14ac:dyDescent="0.2">
      <c r="A364" s="138">
        <v>10920029</v>
      </c>
      <c r="B364" s="138">
        <v>10920029</v>
      </c>
      <c r="C364" s="139" t="s">
        <v>507</v>
      </c>
      <c r="D364" s="140" t="s">
        <v>460</v>
      </c>
      <c r="E364" s="141" t="s">
        <v>307</v>
      </c>
      <c r="F364" s="142"/>
      <c r="G364" s="143"/>
      <c r="H364" s="19"/>
      <c r="I364" s="20">
        <f t="shared" ca="1" si="5"/>
        <v>0</v>
      </c>
    </row>
    <row r="365" spans="1:9" ht="12.75" customHeight="1" x14ac:dyDescent="0.2">
      <c r="A365" s="138">
        <v>10800284</v>
      </c>
      <c r="B365" s="138">
        <v>10800284</v>
      </c>
      <c r="C365" s="139" t="s">
        <v>564</v>
      </c>
      <c r="D365" s="140" t="s">
        <v>369</v>
      </c>
      <c r="E365" s="141" t="s">
        <v>307</v>
      </c>
      <c r="F365" s="142"/>
      <c r="G365" s="143"/>
      <c r="H365" s="19"/>
      <c r="I365" s="20">
        <f t="shared" ca="1" si="5"/>
        <v>0</v>
      </c>
    </row>
    <row r="366" spans="1:9" ht="12.75" customHeight="1" x14ac:dyDescent="0.2">
      <c r="A366" s="138">
        <v>10960502</v>
      </c>
      <c r="B366" s="138">
        <v>10960502</v>
      </c>
      <c r="C366" s="139" t="s">
        <v>565</v>
      </c>
      <c r="D366" s="140" t="s">
        <v>566</v>
      </c>
      <c r="E366" s="141" t="s">
        <v>307</v>
      </c>
      <c r="F366" s="142"/>
      <c r="G366" s="143"/>
      <c r="H366" s="19"/>
      <c r="I366" s="20">
        <f t="shared" ca="1" si="5"/>
        <v>0</v>
      </c>
    </row>
    <row r="367" spans="1:9" ht="12.75" customHeight="1" x14ac:dyDescent="0.2">
      <c r="A367" s="151" t="s">
        <v>750</v>
      </c>
      <c r="B367" s="151" t="s">
        <v>750</v>
      </c>
      <c r="C367" s="134" t="s">
        <v>567</v>
      </c>
      <c r="D367" s="134" t="s">
        <v>568</v>
      </c>
      <c r="E367" s="152" t="s">
        <v>750</v>
      </c>
      <c r="F367" s="153" t="s">
        <v>750</v>
      </c>
      <c r="G367" s="154" t="s">
        <v>750</v>
      </c>
      <c r="H367" s="158" t="s">
        <v>750</v>
      </c>
      <c r="I367" s="65" t="s">
        <v>756</v>
      </c>
    </row>
    <row r="368" spans="1:9" ht="12.75" customHeight="1" x14ac:dyDescent="0.2">
      <c r="A368" s="138">
        <v>10971015</v>
      </c>
      <c r="B368" s="138">
        <v>10971015</v>
      </c>
      <c r="C368" s="139" t="s">
        <v>569</v>
      </c>
      <c r="D368" s="140" t="s">
        <v>570</v>
      </c>
      <c r="E368" s="141" t="s">
        <v>307</v>
      </c>
      <c r="F368" s="142"/>
      <c r="G368" s="143"/>
      <c r="H368" s="19"/>
      <c r="I368" s="20">
        <f t="shared" ca="1" si="5"/>
        <v>0</v>
      </c>
    </row>
    <row r="369" spans="1:9" ht="12.75" customHeight="1" x14ac:dyDescent="0.2">
      <c r="A369" s="138">
        <v>12004640</v>
      </c>
      <c r="B369" s="138">
        <v>12004640</v>
      </c>
      <c r="C369" s="139" t="s">
        <v>571</v>
      </c>
      <c r="D369" s="140" t="s">
        <v>572</v>
      </c>
      <c r="E369" s="141" t="s">
        <v>307</v>
      </c>
      <c r="F369" s="142"/>
      <c r="G369" s="143"/>
      <c r="H369" s="19"/>
      <c r="I369" s="20">
        <f t="shared" ca="1" si="5"/>
        <v>0</v>
      </c>
    </row>
    <row r="370" spans="1:9" ht="12.75" customHeight="1" x14ac:dyDescent="0.2">
      <c r="A370" s="138">
        <v>12004650</v>
      </c>
      <c r="B370" s="138">
        <v>12004650</v>
      </c>
      <c r="C370" s="139" t="s">
        <v>573</v>
      </c>
      <c r="D370" s="140" t="s">
        <v>574</v>
      </c>
      <c r="E370" s="141" t="s">
        <v>307</v>
      </c>
      <c r="F370" s="142"/>
      <c r="G370" s="143"/>
      <c r="H370" s="19"/>
      <c r="I370" s="20">
        <f t="shared" ca="1" si="5"/>
        <v>0</v>
      </c>
    </row>
    <row r="371" spans="1:9" ht="12.75" customHeight="1" x14ac:dyDescent="0.2">
      <c r="A371" s="138">
        <v>12004460</v>
      </c>
      <c r="B371" s="138">
        <v>12004460</v>
      </c>
      <c r="C371" s="139" t="s">
        <v>575</v>
      </c>
      <c r="D371" s="140" t="s">
        <v>576</v>
      </c>
      <c r="E371" s="141" t="s">
        <v>307</v>
      </c>
      <c r="F371" s="142"/>
      <c r="G371" s="143"/>
      <c r="H371" s="19"/>
      <c r="I371" s="20">
        <f t="shared" ca="1" si="5"/>
        <v>0</v>
      </c>
    </row>
    <row r="372" spans="1:9" ht="12.75" customHeight="1" x14ac:dyDescent="0.2">
      <c r="A372" s="138">
        <v>12004915</v>
      </c>
      <c r="B372" s="138">
        <v>12004915</v>
      </c>
      <c r="C372" s="139" t="s">
        <v>577</v>
      </c>
      <c r="D372" s="140" t="s">
        <v>329</v>
      </c>
      <c r="E372" s="141" t="s">
        <v>307</v>
      </c>
      <c r="F372" s="142"/>
      <c r="G372" s="143"/>
      <c r="H372" s="19"/>
      <c r="I372" s="20">
        <f t="shared" ca="1" si="5"/>
        <v>0</v>
      </c>
    </row>
    <row r="373" spans="1:9" ht="12.75" customHeight="1" x14ac:dyDescent="0.2">
      <c r="A373" s="138">
        <v>12004900</v>
      </c>
      <c r="B373" s="138">
        <v>12004900</v>
      </c>
      <c r="C373" s="139" t="s">
        <v>578</v>
      </c>
      <c r="D373" s="140" t="s">
        <v>579</v>
      </c>
      <c r="E373" s="141" t="s">
        <v>307</v>
      </c>
      <c r="F373" s="142"/>
      <c r="G373" s="143"/>
      <c r="H373" s="19"/>
      <c r="I373" s="20">
        <f t="shared" ca="1" si="5"/>
        <v>0</v>
      </c>
    </row>
    <row r="374" spans="1:9" ht="12.75" customHeight="1" x14ac:dyDescent="0.2">
      <c r="A374" s="138">
        <v>12004770</v>
      </c>
      <c r="B374" s="138">
        <v>12004770</v>
      </c>
      <c r="C374" s="139" t="s">
        <v>580</v>
      </c>
      <c r="D374" s="140" t="s">
        <v>581</v>
      </c>
      <c r="E374" s="141" t="s">
        <v>307</v>
      </c>
      <c r="F374" s="142"/>
      <c r="G374" s="143"/>
      <c r="H374" s="19"/>
      <c r="I374" s="20">
        <f t="shared" ca="1" si="5"/>
        <v>0</v>
      </c>
    </row>
    <row r="375" spans="1:9" ht="12.75" customHeight="1" x14ac:dyDescent="0.2">
      <c r="A375" s="151" t="s">
        <v>750</v>
      </c>
      <c r="B375" s="151" t="s">
        <v>750</v>
      </c>
      <c r="C375" s="134" t="s">
        <v>582</v>
      </c>
      <c r="D375" s="134" t="s">
        <v>583</v>
      </c>
      <c r="E375" s="152" t="s">
        <v>750</v>
      </c>
      <c r="F375" s="153" t="s">
        <v>750</v>
      </c>
      <c r="G375" s="154" t="s">
        <v>750</v>
      </c>
      <c r="H375" s="137" t="s">
        <v>750</v>
      </c>
      <c r="I375" s="65" t="s">
        <v>756</v>
      </c>
    </row>
    <row r="376" spans="1:9" ht="12.75" customHeight="1" x14ac:dyDescent="0.2">
      <c r="A376" s="138">
        <v>10970002</v>
      </c>
      <c r="B376" s="138">
        <v>10970002</v>
      </c>
      <c r="C376" s="139" t="s">
        <v>582</v>
      </c>
      <c r="D376" s="140" t="s">
        <v>583</v>
      </c>
      <c r="E376" s="141" t="s">
        <v>307</v>
      </c>
      <c r="F376" s="142"/>
      <c r="G376" s="143"/>
      <c r="H376" s="19"/>
      <c r="I376" s="20">
        <f t="shared" ca="1" si="5"/>
        <v>0</v>
      </c>
    </row>
    <row r="377" spans="1:9" ht="12.75" customHeight="1" x14ac:dyDescent="0.2">
      <c r="A377" s="138">
        <v>12007750</v>
      </c>
      <c r="B377" s="138">
        <v>12007750</v>
      </c>
      <c r="C377" s="139" t="s">
        <v>580</v>
      </c>
      <c r="D377" s="140" t="s">
        <v>581</v>
      </c>
      <c r="E377" s="141" t="s">
        <v>307</v>
      </c>
      <c r="F377" s="144"/>
      <c r="G377" s="143"/>
      <c r="H377" s="19"/>
      <c r="I377" s="20">
        <f t="shared" ca="1" si="5"/>
        <v>0</v>
      </c>
    </row>
    <row r="378" spans="1:9" ht="12.75" customHeight="1" x14ac:dyDescent="0.2">
      <c r="A378" s="151" t="s">
        <v>750</v>
      </c>
      <c r="B378" s="151" t="s">
        <v>750</v>
      </c>
      <c r="C378" s="134" t="s">
        <v>584</v>
      </c>
      <c r="D378" s="134" t="s">
        <v>585</v>
      </c>
      <c r="E378" s="152" t="s">
        <v>750</v>
      </c>
      <c r="F378" s="153" t="s">
        <v>750</v>
      </c>
      <c r="G378" s="154" t="s">
        <v>750</v>
      </c>
      <c r="H378" s="137" t="s">
        <v>750</v>
      </c>
      <c r="I378" s="65" t="s">
        <v>756</v>
      </c>
    </row>
    <row r="379" spans="1:9" ht="12.75" customHeight="1" x14ac:dyDescent="0.2">
      <c r="A379" s="138">
        <v>10937146</v>
      </c>
      <c r="B379" s="138">
        <v>10937146</v>
      </c>
      <c r="C379" s="139" t="s">
        <v>586</v>
      </c>
      <c r="D379" s="140" t="s">
        <v>587</v>
      </c>
      <c r="E379" s="141" t="s">
        <v>307</v>
      </c>
      <c r="F379" s="142"/>
      <c r="G379" s="155"/>
      <c r="H379" s="19"/>
      <c r="I379" s="20">
        <f t="shared" ca="1" si="5"/>
        <v>0</v>
      </c>
    </row>
    <row r="380" spans="1:9" ht="12.75" customHeight="1" x14ac:dyDescent="0.2">
      <c r="A380" s="151"/>
      <c r="B380" s="151"/>
      <c r="C380" s="134" t="s">
        <v>749</v>
      </c>
      <c r="D380" s="134" t="s">
        <v>588</v>
      </c>
      <c r="E380" s="152" t="s">
        <v>750</v>
      </c>
      <c r="F380" s="153" t="s">
        <v>750</v>
      </c>
      <c r="G380" s="154" t="s">
        <v>750</v>
      </c>
      <c r="H380" s="137" t="s">
        <v>750</v>
      </c>
      <c r="I380" s="65" t="s">
        <v>756</v>
      </c>
    </row>
    <row r="381" spans="1:9" ht="12.75" customHeight="1" x14ac:dyDescent="0.2">
      <c r="A381" s="138">
        <v>11049235</v>
      </c>
      <c r="B381" s="138">
        <v>11049235</v>
      </c>
      <c r="C381" s="139" t="s">
        <v>589</v>
      </c>
      <c r="D381" s="140" t="s">
        <v>590</v>
      </c>
      <c r="E381" s="141" t="s">
        <v>307</v>
      </c>
      <c r="F381" s="144"/>
      <c r="G381" s="143"/>
      <c r="H381" s="19"/>
      <c r="I381" s="20">
        <f t="shared" ca="1" si="5"/>
        <v>0</v>
      </c>
    </row>
    <row r="382" spans="1:9" ht="12.75" customHeight="1" x14ac:dyDescent="0.2">
      <c r="A382" s="138">
        <v>11049240</v>
      </c>
      <c r="B382" s="138">
        <v>11049240</v>
      </c>
      <c r="C382" s="139" t="s">
        <v>515</v>
      </c>
      <c r="D382" s="140" t="s">
        <v>335</v>
      </c>
      <c r="E382" s="141" t="s">
        <v>307</v>
      </c>
      <c r="F382" s="142"/>
      <c r="G382" s="143"/>
      <c r="H382" s="19"/>
      <c r="I382" s="20">
        <f t="shared" ca="1" si="5"/>
        <v>0</v>
      </c>
    </row>
    <row r="383" spans="1:9" ht="12.75" customHeight="1" x14ac:dyDescent="0.2">
      <c r="A383" s="138">
        <v>11049247</v>
      </c>
      <c r="B383" s="138">
        <v>11049247</v>
      </c>
      <c r="C383" s="139" t="s">
        <v>246</v>
      </c>
      <c r="D383" s="140" t="s">
        <v>591</v>
      </c>
      <c r="E383" s="141" t="s">
        <v>307</v>
      </c>
      <c r="F383" s="142"/>
      <c r="G383" s="143"/>
      <c r="H383" s="19"/>
      <c r="I383" s="20">
        <f t="shared" ca="1" si="5"/>
        <v>0</v>
      </c>
    </row>
    <row r="384" spans="1:9" ht="12.75" customHeight="1" x14ac:dyDescent="0.2">
      <c r="A384" s="138">
        <v>11049237</v>
      </c>
      <c r="B384" s="138">
        <v>11049237</v>
      </c>
      <c r="C384" s="139" t="s">
        <v>592</v>
      </c>
      <c r="D384" s="140" t="s">
        <v>593</v>
      </c>
      <c r="E384" s="141" t="s">
        <v>307</v>
      </c>
      <c r="F384" s="142"/>
      <c r="G384" s="143"/>
      <c r="H384" s="19"/>
      <c r="I384" s="20">
        <f t="shared" ca="1" si="5"/>
        <v>0</v>
      </c>
    </row>
    <row r="385" spans="1:9" ht="12.75" customHeight="1" x14ac:dyDescent="0.2">
      <c r="A385" s="138">
        <v>10604480</v>
      </c>
      <c r="B385" s="138">
        <v>10604480</v>
      </c>
      <c r="C385" s="139" t="s">
        <v>594</v>
      </c>
      <c r="D385" s="140" t="s">
        <v>595</v>
      </c>
      <c r="E385" s="141" t="s">
        <v>307</v>
      </c>
      <c r="F385" s="142"/>
      <c r="G385" s="143"/>
      <c r="H385" s="19"/>
      <c r="I385" s="20">
        <f t="shared" ca="1" si="5"/>
        <v>0</v>
      </c>
    </row>
    <row r="386" spans="1:9" ht="12.75" customHeight="1" x14ac:dyDescent="0.2">
      <c r="A386" s="138">
        <v>11049238</v>
      </c>
      <c r="B386" s="138">
        <v>11049238</v>
      </c>
      <c r="C386" s="139" t="s">
        <v>596</v>
      </c>
      <c r="D386" s="140" t="s">
        <v>329</v>
      </c>
      <c r="E386" s="141" t="s">
        <v>307</v>
      </c>
      <c r="F386" s="142"/>
      <c r="G386" s="143"/>
      <c r="H386" s="19"/>
      <c r="I386" s="20">
        <f t="shared" ca="1" si="5"/>
        <v>0</v>
      </c>
    </row>
    <row r="387" spans="1:9" ht="12.75" customHeight="1" x14ac:dyDescent="0.2">
      <c r="A387" s="138">
        <v>11049246</v>
      </c>
      <c r="B387" s="138">
        <v>11049246</v>
      </c>
      <c r="C387" s="139" t="s">
        <v>597</v>
      </c>
      <c r="D387" s="140" t="s">
        <v>329</v>
      </c>
      <c r="E387" s="141" t="s">
        <v>307</v>
      </c>
      <c r="F387" s="142"/>
      <c r="G387" s="143"/>
      <c r="H387" s="19"/>
      <c r="I387" s="20">
        <f t="shared" ca="1" si="5"/>
        <v>0</v>
      </c>
    </row>
    <row r="388" spans="1:9" ht="12.75" customHeight="1" x14ac:dyDescent="0.2">
      <c r="A388" s="151" t="s">
        <v>750</v>
      </c>
      <c r="B388" s="151" t="s">
        <v>750</v>
      </c>
      <c r="C388" s="134" t="s">
        <v>598</v>
      </c>
      <c r="D388" s="134" t="s">
        <v>599</v>
      </c>
      <c r="E388" s="152" t="s">
        <v>750</v>
      </c>
      <c r="F388" s="153" t="s">
        <v>750</v>
      </c>
      <c r="G388" s="154" t="s">
        <v>750</v>
      </c>
      <c r="H388" s="137" t="s">
        <v>750</v>
      </c>
      <c r="I388" s="65" t="s">
        <v>756</v>
      </c>
    </row>
    <row r="389" spans="1:9" ht="12.75" customHeight="1" x14ac:dyDescent="0.2">
      <c r="A389" s="138">
        <v>10508410</v>
      </c>
      <c r="B389" s="138">
        <v>10508410</v>
      </c>
      <c r="C389" s="139" t="s">
        <v>600</v>
      </c>
      <c r="D389" s="139" t="s">
        <v>601</v>
      </c>
      <c r="E389" s="141" t="s">
        <v>307</v>
      </c>
      <c r="F389" s="144"/>
      <c r="G389" s="155"/>
      <c r="H389" s="19"/>
      <c r="I389" s="20">
        <f t="shared" ca="1" si="5"/>
        <v>0</v>
      </c>
    </row>
    <row r="390" spans="1:9" ht="12.75" customHeight="1" x14ac:dyDescent="0.2">
      <c r="A390" s="138">
        <v>16730890</v>
      </c>
      <c r="B390" s="138">
        <v>16730890</v>
      </c>
      <c r="C390" s="139" t="s">
        <v>463</v>
      </c>
      <c r="D390" s="140" t="s">
        <v>464</v>
      </c>
      <c r="E390" s="141" t="s">
        <v>307</v>
      </c>
      <c r="F390" s="142"/>
      <c r="G390" s="155"/>
      <c r="H390" s="19"/>
      <c r="I390" s="20">
        <f t="shared" ca="1" si="5"/>
        <v>0</v>
      </c>
    </row>
    <row r="391" spans="1:9" ht="12.75" customHeight="1" x14ac:dyDescent="0.2">
      <c r="A391" s="151" t="s">
        <v>750</v>
      </c>
      <c r="B391" s="151" t="s">
        <v>750</v>
      </c>
      <c r="C391" s="134" t="s">
        <v>602</v>
      </c>
      <c r="D391" s="134" t="s">
        <v>603</v>
      </c>
      <c r="E391" s="152" t="s">
        <v>750</v>
      </c>
      <c r="F391" s="153" t="s">
        <v>750</v>
      </c>
      <c r="G391" s="154" t="s">
        <v>750</v>
      </c>
      <c r="H391" s="137" t="s">
        <v>750</v>
      </c>
      <c r="I391" s="65" t="s">
        <v>756</v>
      </c>
    </row>
    <row r="392" spans="1:9" ht="12.75" customHeight="1" x14ac:dyDescent="0.2">
      <c r="A392" s="138">
        <v>10507252</v>
      </c>
      <c r="B392" s="138">
        <v>10507252</v>
      </c>
      <c r="C392" s="139" t="s">
        <v>604</v>
      </c>
      <c r="D392" s="140" t="s">
        <v>329</v>
      </c>
      <c r="E392" s="141" t="s">
        <v>307</v>
      </c>
      <c r="F392" s="142"/>
      <c r="G392" s="155"/>
      <c r="H392" s="19"/>
      <c r="I392" s="20">
        <f t="shared" ref="I392:I455" ca="1" si="6">(G392*I392)/60</f>
        <v>0</v>
      </c>
    </row>
    <row r="393" spans="1:9" ht="12.75" customHeight="1" x14ac:dyDescent="0.2">
      <c r="A393" s="138">
        <v>10507255</v>
      </c>
      <c r="B393" s="138">
        <v>10507255</v>
      </c>
      <c r="C393" s="139" t="s">
        <v>124</v>
      </c>
      <c r="D393" s="140" t="s">
        <v>360</v>
      </c>
      <c r="E393" s="141" t="s">
        <v>307</v>
      </c>
      <c r="F393" s="142"/>
      <c r="G393" s="155"/>
      <c r="H393" s="19"/>
      <c r="I393" s="20">
        <f t="shared" ca="1" si="6"/>
        <v>0</v>
      </c>
    </row>
    <row r="394" spans="1:9" ht="12.75" customHeight="1" x14ac:dyDescent="0.2">
      <c r="A394" s="138">
        <v>10507268</v>
      </c>
      <c r="B394" s="138">
        <v>10507268</v>
      </c>
      <c r="C394" s="139" t="s">
        <v>132</v>
      </c>
      <c r="D394" s="140" t="s">
        <v>605</v>
      </c>
      <c r="E394" s="141" t="s">
        <v>307</v>
      </c>
      <c r="F394" s="142"/>
      <c r="G394" s="155"/>
      <c r="H394" s="19"/>
      <c r="I394" s="20">
        <f t="shared" ca="1" si="6"/>
        <v>0</v>
      </c>
    </row>
    <row r="395" spans="1:9" ht="12.75" customHeight="1" x14ac:dyDescent="0.2">
      <c r="A395" s="151" t="s">
        <v>750</v>
      </c>
      <c r="B395" s="151" t="s">
        <v>750</v>
      </c>
      <c r="C395" s="134" t="s">
        <v>606</v>
      </c>
      <c r="D395" s="134" t="s">
        <v>607</v>
      </c>
      <c r="E395" s="152" t="s">
        <v>750</v>
      </c>
      <c r="F395" s="153" t="s">
        <v>750</v>
      </c>
      <c r="G395" s="154" t="s">
        <v>750</v>
      </c>
      <c r="H395" s="137" t="s">
        <v>750</v>
      </c>
      <c r="I395" s="65" t="s">
        <v>756</v>
      </c>
    </row>
    <row r="396" spans="1:9" ht="12.75" customHeight="1" x14ac:dyDescent="0.2">
      <c r="A396" s="128">
        <v>10730096</v>
      </c>
      <c r="B396" s="128">
        <v>10730096</v>
      </c>
      <c r="C396" s="129" t="s">
        <v>608</v>
      </c>
      <c r="D396" s="130" t="s">
        <v>609</v>
      </c>
      <c r="E396" s="60" t="s">
        <v>307</v>
      </c>
      <c r="F396" s="157"/>
      <c r="G396" s="132"/>
      <c r="H396" s="19"/>
      <c r="I396" s="20">
        <f t="shared" ca="1" si="6"/>
        <v>0</v>
      </c>
    </row>
    <row r="397" spans="1:9" ht="12.75" customHeight="1" x14ac:dyDescent="0.2">
      <c r="A397" s="138">
        <v>10730098</v>
      </c>
      <c r="B397" s="138">
        <v>10730098</v>
      </c>
      <c r="C397" s="139" t="s">
        <v>610</v>
      </c>
      <c r="D397" s="140" t="s">
        <v>339</v>
      </c>
      <c r="E397" s="141" t="s">
        <v>307</v>
      </c>
      <c r="F397" s="142"/>
      <c r="G397" s="143"/>
      <c r="H397" s="19"/>
      <c r="I397" s="20">
        <f t="shared" ca="1" si="6"/>
        <v>0</v>
      </c>
    </row>
    <row r="398" spans="1:9" ht="12.75" customHeight="1" x14ac:dyDescent="0.2">
      <c r="A398" s="128">
        <v>10730042</v>
      </c>
      <c r="B398" s="128">
        <v>10730042</v>
      </c>
      <c r="C398" s="129" t="s">
        <v>95</v>
      </c>
      <c r="D398" s="130" t="s">
        <v>414</v>
      </c>
      <c r="E398" s="60" t="s">
        <v>307</v>
      </c>
      <c r="F398" s="157"/>
      <c r="G398" s="132"/>
      <c r="H398" s="19"/>
      <c r="I398" s="20">
        <f t="shared" ca="1" si="6"/>
        <v>0</v>
      </c>
    </row>
    <row r="399" spans="1:9" ht="12.75" customHeight="1" x14ac:dyDescent="0.2">
      <c r="A399" s="138">
        <v>12056926</v>
      </c>
      <c r="B399" s="138">
        <v>12056926</v>
      </c>
      <c r="C399" s="129" t="s">
        <v>95</v>
      </c>
      <c r="D399" s="130" t="s">
        <v>350</v>
      </c>
      <c r="E399" s="141" t="s">
        <v>307</v>
      </c>
      <c r="F399" s="144"/>
      <c r="G399" s="143"/>
      <c r="H399" s="19"/>
      <c r="I399" s="20">
        <f t="shared" ca="1" si="6"/>
        <v>0</v>
      </c>
    </row>
    <row r="400" spans="1:9" ht="12.75" customHeight="1" x14ac:dyDescent="0.2">
      <c r="A400" s="151" t="s">
        <v>750</v>
      </c>
      <c r="B400" s="151" t="s">
        <v>750</v>
      </c>
      <c r="C400" s="134" t="s">
        <v>611</v>
      </c>
      <c r="D400" s="134" t="s">
        <v>649</v>
      </c>
      <c r="E400" s="152" t="s">
        <v>750</v>
      </c>
      <c r="F400" s="153" t="s">
        <v>750</v>
      </c>
      <c r="G400" s="154" t="s">
        <v>750</v>
      </c>
      <c r="H400" s="137" t="s">
        <v>750</v>
      </c>
      <c r="I400" s="65" t="s">
        <v>756</v>
      </c>
    </row>
    <row r="401" spans="1:9" ht="12.75" customHeight="1" x14ac:dyDescent="0.2">
      <c r="A401" s="138" t="s">
        <v>612</v>
      </c>
      <c r="B401" s="138" t="s">
        <v>612</v>
      </c>
      <c r="C401" s="139" t="s">
        <v>613</v>
      </c>
      <c r="D401" s="140" t="s">
        <v>323</v>
      </c>
      <c r="E401" s="141" t="s">
        <v>307</v>
      </c>
      <c r="F401" s="142"/>
      <c r="G401" s="143"/>
      <c r="H401" s="19"/>
      <c r="I401" s="20">
        <f t="shared" ca="1" si="6"/>
        <v>0</v>
      </c>
    </row>
    <row r="402" spans="1:9" ht="12.75" customHeight="1" x14ac:dyDescent="0.2">
      <c r="A402" s="138" t="s">
        <v>614</v>
      </c>
      <c r="B402" s="138" t="s">
        <v>614</v>
      </c>
      <c r="C402" s="139" t="s">
        <v>613</v>
      </c>
      <c r="D402" s="140" t="s">
        <v>323</v>
      </c>
      <c r="E402" s="141" t="s">
        <v>307</v>
      </c>
      <c r="F402" s="144"/>
      <c r="G402" s="143"/>
      <c r="H402" s="19"/>
      <c r="I402" s="20">
        <f t="shared" ca="1" si="6"/>
        <v>0</v>
      </c>
    </row>
    <row r="403" spans="1:9" ht="12.75" customHeight="1" x14ac:dyDescent="0.2">
      <c r="A403" s="138" t="s">
        <v>615</v>
      </c>
      <c r="B403" s="138" t="s">
        <v>615</v>
      </c>
      <c r="C403" s="139" t="s">
        <v>613</v>
      </c>
      <c r="D403" s="140" t="s">
        <v>323</v>
      </c>
      <c r="E403" s="141" t="s">
        <v>307</v>
      </c>
      <c r="F403" s="144"/>
      <c r="G403" s="143"/>
      <c r="H403" s="19"/>
      <c r="I403" s="20">
        <f t="shared" ca="1" si="6"/>
        <v>0</v>
      </c>
    </row>
    <row r="404" spans="1:9" ht="12.75" customHeight="1" x14ac:dyDescent="0.2">
      <c r="A404" s="138" t="s">
        <v>616</v>
      </c>
      <c r="B404" s="138" t="s">
        <v>616</v>
      </c>
      <c r="C404" s="139" t="s">
        <v>617</v>
      </c>
      <c r="D404" s="140" t="s">
        <v>618</v>
      </c>
      <c r="E404" s="141" t="s">
        <v>307</v>
      </c>
      <c r="F404" s="142"/>
      <c r="G404" s="143"/>
      <c r="H404" s="19"/>
      <c r="I404" s="20">
        <f t="shared" ca="1" si="6"/>
        <v>0</v>
      </c>
    </row>
    <row r="405" spans="1:9" ht="12.75" customHeight="1" x14ac:dyDescent="0.2">
      <c r="A405" s="138">
        <v>10976405</v>
      </c>
      <c r="B405" s="138">
        <v>10976405</v>
      </c>
      <c r="C405" s="139" t="s">
        <v>619</v>
      </c>
      <c r="D405" s="140" t="s">
        <v>620</v>
      </c>
      <c r="E405" s="141" t="s">
        <v>307</v>
      </c>
      <c r="F405" s="144"/>
      <c r="G405" s="143"/>
      <c r="H405" s="19"/>
      <c r="I405" s="20">
        <f t="shared" ca="1" si="6"/>
        <v>0</v>
      </c>
    </row>
    <row r="406" spans="1:9" ht="12.75" customHeight="1" x14ac:dyDescent="0.2">
      <c r="A406" s="138">
        <v>16515225</v>
      </c>
      <c r="B406" s="138">
        <v>16515225</v>
      </c>
      <c r="C406" s="139" t="s">
        <v>613</v>
      </c>
      <c r="D406" s="140" t="s">
        <v>621</v>
      </c>
      <c r="E406" s="141" t="s">
        <v>307</v>
      </c>
      <c r="F406" s="142"/>
      <c r="G406" s="143"/>
      <c r="H406" s="19"/>
      <c r="I406" s="20">
        <f t="shared" ca="1" si="6"/>
        <v>0</v>
      </c>
    </row>
    <row r="407" spans="1:9" ht="12.75" customHeight="1" x14ac:dyDescent="0.2">
      <c r="A407" s="138">
        <v>10507182</v>
      </c>
      <c r="B407" s="138">
        <v>10507182</v>
      </c>
      <c r="C407" s="139" t="s">
        <v>622</v>
      </c>
      <c r="D407" s="140" t="s">
        <v>623</v>
      </c>
      <c r="E407" s="141" t="s">
        <v>307</v>
      </c>
      <c r="F407" s="142"/>
      <c r="G407" s="143"/>
      <c r="H407" s="19"/>
      <c r="I407" s="20">
        <f t="shared" ca="1" si="6"/>
        <v>0</v>
      </c>
    </row>
    <row r="408" spans="1:9" ht="12.75" customHeight="1" x14ac:dyDescent="0.2">
      <c r="A408" s="138">
        <v>20004602</v>
      </c>
      <c r="B408" s="138">
        <v>20004602</v>
      </c>
      <c r="C408" s="139" t="s">
        <v>515</v>
      </c>
      <c r="D408" s="140" t="s">
        <v>335</v>
      </c>
      <c r="E408" s="141" t="s">
        <v>307</v>
      </c>
      <c r="F408" s="144"/>
      <c r="G408" s="143"/>
      <c r="H408" s="19"/>
      <c r="I408" s="20">
        <f t="shared" ca="1" si="6"/>
        <v>0</v>
      </c>
    </row>
    <row r="409" spans="1:9" ht="12.75" customHeight="1" x14ac:dyDescent="0.2">
      <c r="A409" s="138">
        <v>20004603</v>
      </c>
      <c r="B409" s="138">
        <v>20004603</v>
      </c>
      <c r="C409" s="139" t="s">
        <v>515</v>
      </c>
      <c r="D409" s="140" t="s">
        <v>335</v>
      </c>
      <c r="E409" s="141" t="s">
        <v>307</v>
      </c>
      <c r="F409" s="142"/>
      <c r="G409" s="143"/>
      <c r="H409" s="19"/>
      <c r="I409" s="20">
        <f t="shared" ca="1" si="6"/>
        <v>0</v>
      </c>
    </row>
    <row r="410" spans="1:9" ht="12.75" customHeight="1" x14ac:dyDescent="0.2">
      <c r="A410" s="138">
        <v>11049220</v>
      </c>
      <c r="B410" s="138">
        <v>11049220</v>
      </c>
      <c r="C410" s="139" t="s">
        <v>624</v>
      </c>
      <c r="D410" s="140" t="s">
        <v>625</v>
      </c>
      <c r="E410" s="141" t="s">
        <v>307</v>
      </c>
      <c r="F410" s="144"/>
      <c r="G410" s="143"/>
      <c r="H410" s="19"/>
      <c r="I410" s="20">
        <f t="shared" ca="1" si="6"/>
        <v>0</v>
      </c>
    </row>
    <row r="411" spans="1:9" ht="12.75" customHeight="1" x14ac:dyDescent="0.2">
      <c r="A411" s="138">
        <v>10920132</v>
      </c>
      <c r="B411" s="138">
        <v>10920132</v>
      </c>
      <c r="C411" s="139" t="s">
        <v>613</v>
      </c>
      <c r="D411" s="140" t="s">
        <v>626</v>
      </c>
      <c r="E411" s="141" t="s">
        <v>307</v>
      </c>
      <c r="F411" s="144"/>
      <c r="G411" s="143"/>
      <c r="H411" s="19"/>
      <c r="I411" s="20">
        <f t="shared" ca="1" si="6"/>
        <v>0</v>
      </c>
    </row>
    <row r="412" spans="1:9" ht="12.75" customHeight="1" x14ac:dyDescent="0.2">
      <c r="A412" s="138">
        <v>20003400</v>
      </c>
      <c r="B412" s="138">
        <v>20003400</v>
      </c>
      <c r="C412" s="139" t="s">
        <v>507</v>
      </c>
      <c r="D412" s="140" t="s">
        <v>335</v>
      </c>
      <c r="E412" s="141" t="s">
        <v>307</v>
      </c>
      <c r="F412" s="142"/>
      <c r="G412" s="143"/>
      <c r="H412" s="19"/>
      <c r="I412" s="20">
        <f t="shared" ca="1" si="6"/>
        <v>0</v>
      </c>
    </row>
    <row r="413" spans="1:9" ht="12.75" customHeight="1" x14ac:dyDescent="0.2">
      <c r="A413" s="138">
        <v>10920059</v>
      </c>
      <c r="B413" s="138">
        <v>10920059</v>
      </c>
      <c r="C413" s="139" t="s">
        <v>507</v>
      </c>
      <c r="D413" s="140" t="s">
        <v>335</v>
      </c>
      <c r="E413" s="141" t="s">
        <v>307</v>
      </c>
      <c r="F413" s="142"/>
      <c r="G413" s="143"/>
      <c r="H413" s="19"/>
      <c r="I413" s="20">
        <f t="shared" ca="1" si="6"/>
        <v>0</v>
      </c>
    </row>
    <row r="414" spans="1:9" ht="12.75" customHeight="1" x14ac:dyDescent="0.2">
      <c r="A414" s="138">
        <v>20004603</v>
      </c>
      <c r="B414" s="138">
        <v>20004603</v>
      </c>
      <c r="C414" s="139" t="s">
        <v>613</v>
      </c>
      <c r="D414" s="140" t="s">
        <v>335</v>
      </c>
      <c r="E414" s="141" t="s">
        <v>307</v>
      </c>
      <c r="F414" s="142"/>
      <c r="G414" s="143"/>
      <c r="H414" s="19"/>
      <c r="I414" s="20">
        <f t="shared" ca="1" si="6"/>
        <v>0</v>
      </c>
    </row>
    <row r="415" spans="1:9" ht="12.75" customHeight="1" x14ac:dyDescent="0.2">
      <c r="A415" s="138">
        <v>10920029</v>
      </c>
      <c r="B415" s="138">
        <v>10920029</v>
      </c>
      <c r="C415" s="139" t="s">
        <v>613</v>
      </c>
      <c r="D415" s="140" t="s">
        <v>626</v>
      </c>
      <c r="E415" s="141" t="s">
        <v>307</v>
      </c>
      <c r="F415" s="142"/>
      <c r="G415" s="143"/>
      <c r="H415" s="19"/>
      <c r="I415" s="20">
        <f t="shared" ca="1" si="6"/>
        <v>0</v>
      </c>
    </row>
    <row r="416" spans="1:9" ht="12.75" customHeight="1" x14ac:dyDescent="0.2">
      <c r="A416" s="138">
        <v>10920077</v>
      </c>
      <c r="B416" s="138">
        <v>10920077</v>
      </c>
      <c r="C416" s="139" t="s">
        <v>613</v>
      </c>
      <c r="D416" s="140" t="s">
        <v>626</v>
      </c>
      <c r="E416" s="141" t="s">
        <v>307</v>
      </c>
      <c r="F416" s="142"/>
      <c r="G416" s="143"/>
      <c r="H416" s="19"/>
      <c r="I416" s="20">
        <f t="shared" ca="1" si="6"/>
        <v>0</v>
      </c>
    </row>
    <row r="417" spans="1:9" ht="12.75" customHeight="1" x14ac:dyDescent="0.2">
      <c r="A417" s="151" t="s">
        <v>750</v>
      </c>
      <c r="B417" s="151" t="s">
        <v>750</v>
      </c>
      <c r="C417" s="134" t="s">
        <v>627</v>
      </c>
      <c r="D417" s="134" t="s">
        <v>646</v>
      </c>
      <c r="E417" s="152" t="s">
        <v>750</v>
      </c>
      <c r="F417" s="153" t="s">
        <v>750</v>
      </c>
      <c r="G417" s="154" t="s">
        <v>750</v>
      </c>
      <c r="H417" s="158" t="s">
        <v>750</v>
      </c>
      <c r="I417" s="65" t="s">
        <v>756</v>
      </c>
    </row>
    <row r="418" spans="1:9" ht="12.75" customHeight="1" x14ac:dyDescent="0.2">
      <c r="A418" s="138">
        <v>10604505</v>
      </c>
      <c r="B418" s="138">
        <v>10604505</v>
      </c>
      <c r="C418" s="139" t="s">
        <v>628</v>
      </c>
      <c r="D418" s="140" t="s">
        <v>629</v>
      </c>
      <c r="E418" s="141" t="s">
        <v>307</v>
      </c>
      <c r="F418" s="142"/>
      <c r="G418" s="143"/>
      <c r="H418" s="19"/>
      <c r="I418" s="20">
        <f t="shared" ca="1" si="6"/>
        <v>0</v>
      </c>
    </row>
    <row r="419" spans="1:9" ht="12.75" customHeight="1" x14ac:dyDescent="0.2">
      <c r="A419" s="138">
        <v>10964581</v>
      </c>
      <c r="B419" s="138">
        <v>10964581</v>
      </c>
      <c r="C419" s="139" t="s">
        <v>630</v>
      </c>
      <c r="D419" s="140" t="s">
        <v>599</v>
      </c>
      <c r="E419" s="141" t="s">
        <v>307</v>
      </c>
      <c r="F419" s="142"/>
      <c r="G419" s="143"/>
      <c r="H419" s="19"/>
      <c r="I419" s="20">
        <f t="shared" ca="1" si="6"/>
        <v>0</v>
      </c>
    </row>
    <row r="420" spans="1:9" ht="12.75" customHeight="1" x14ac:dyDescent="0.2">
      <c r="A420" s="128">
        <v>10607588</v>
      </c>
      <c r="B420" s="128">
        <v>10607588</v>
      </c>
      <c r="C420" s="129" t="s">
        <v>631</v>
      </c>
      <c r="D420" s="159" t="s">
        <v>754</v>
      </c>
      <c r="E420" s="60" t="s">
        <v>307</v>
      </c>
      <c r="F420" s="131"/>
      <c r="G420" s="132"/>
      <c r="H420" s="19"/>
      <c r="I420" s="20">
        <f t="shared" ca="1" si="6"/>
        <v>0</v>
      </c>
    </row>
    <row r="421" spans="1:9" ht="25.5" customHeight="1" x14ac:dyDescent="0.2">
      <c r="A421" s="128">
        <v>10920052</v>
      </c>
      <c r="B421" s="128">
        <v>10920052</v>
      </c>
      <c r="C421" s="160" t="s">
        <v>632</v>
      </c>
      <c r="D421" s="161" t="s">
        <v>633</v>
      </c>
      <c r="E421" s="60" t="s">
        <v>307</v>
      </c>
      <c r="F421" s="131"/>
      <c r="G421" s="143"/>
      <c r="H421" s="19"/>
      <c r="I421" s="20">
        <f t="shared" ca="1" si="6"/>
        <v>0</v>
      </c>
    </row>
    <row r="422" spans="1:9" ht="12.75" customHeight="1" x14ac:dyDescent="0.2">
      <c r="A422" s="128">
        <v>10937023</v>
      </c>
      <c r="B422" s="128">
        <v>10937023</v>
      </c>
      <c r="C422" s="129" t="s">
        <v>452</v>
      </c>
      <c r="D422" s="130" t="s">
        <v>634</v>
      </c>
      <c r="E422" s="60" t="s">
        <v>307</v>
      </c>
      <c r="F422" s="131"/>
      <c r="G422" s="132"/>
      <c r="H422" s="19"/>
      <c r="I422" s="20">
        <f t="shared" ca="1" si="6"/>
        <v>0</v>
      </c>
    </row>
    <row r="423" spans="1:9" ht="12.75" customHeight="1" x14ac:dyDescent="0.2">
      <c r="A423" s="128">
        <v>12180650</v>
      </c>
      <c r="B423" s="128">
        <v>12180650</v>
      </c>
      <c r="C423" s="129" t="s">
        <v>452</v>
      </c>
      <c r="D423" s="162" t="s">
        <v>755</v>
      </c>
      <c r="E423" s="60" t="s">
        <v>307</v>
      </c>
      <c r="F423" s="157"/>
      <c r="G423" s="132"/>
      <c r="H423" s="19"/>
      <c r="I423" s="20">
        <f t="shared" ca="1" si="6"/>
        <v>0</v>
      </c>
    </row>
    <row r="424" spans="1:9" ht="12.75" customHeight="1" x14ac:dyDescent="0.2">
      <c r="A424" s="128">
        <v>10937019</v>
      </c>
      <c r="B424" s="128">
        <v>10937019</v>
      </c>
      <c r="C424" s="129" t="s">
        <v>635</v>
      </c>
      <c r="D424" s="130" t="s">
        <v>634</v>
      </c>
      <c r="E424" s="60" t="s">
        <v>307</v>
      </c>
      <c r="F424" s="131"/>
      <c r="G424" s="132"/>
      <c r="H424" s="19"/>
      <c r="I424" s="20">
        <f t="shared" ca="1" si="6"/>
        <v>0</v>
      </c>
    </row>
    <row r="425" spans="1:9" ht="12.75" customHeight="1" x14ac:dyDescent="0.2">
      <c r="A425" s="128">
        <v>10937023</v>
      </c>
      <c r="B425" s="128">
        <v>10937023</v>
      </c>
      <c r="C425" s="129" t="s">
        <v>635</v>
      </c>
      <c r="D425" s="130" t="s">
        <v>634</v>
      </c>
      <c r="E425" s="60" t="s">
        <v>307</v>
      </c>
      <c r="F425" s="157"/>
      <c r="G425" s="132"/>
      <c r="H425" s="19"/>
      <c r="I425" s="20">
        <f t="shared" ca="1" si="6"/>
        <v>0</v>
      </c>
    </row>
    <row r="426" spans="1:9" ht="12.75" customHeight="1" x14ac:dyDescent="0.2">
      <c r="A426" s="128">
        <v>10750800</v>
      </c>
      <c r="B426" s="128">
        <v>10750800</v>
      </c>
      <c r="C426" s="129" t="s">
        <v>652</v>
      </c>
      <c r="D426" s="130" t="s">
        <v>531</v>
      </c>
      <c r="E426" s="60" t="s">
        <v>307</v>
      </c>
      <c r="F426" s="157"/>
      <c r="G426" s="132"/>
      <c r="H426" s="19"/>
      <c r="I426" s="20">
        <f t="shared" ca="1" si="6"/>
        <v>0</v>
      </c>
    </row>
    <row r="427" spans="1:9" ht="12.75" customHeight="1" x14ac:dyDescent="0.2">
      <c r="A427" s="128">
        <v>16790081</v>
      </c>
      <c r="B427" s="128">
        <v>16790081</v>
      </c>
      <c r="C427" s="129" t="s">
        <v>652</v>
      </c>
      <c r="D427" s="130" t="s">
        <v>531</v>
      </c>
      <c r="E427" s="60" t="s">
        <v>307</v>
      </c>
      <c r="F427" s="157"/>
      <c r="G427" s="132"/>
      <c r="H427" s="19"/>
      <c r="I427" s="20">
        <f t="shared" ca="1" si="6"/>
        <v>0</v>
      </c>
    </row>
    <row r="428" spans="1:9" ht="12.75" customHeight="1" x14ac:dyDescent="0.2">
      <c r="A428" s="128">
        <v>10520000</v>
      </c>
      <c r="B428" s="128">
        <v>10520000</v>
      </c>
      <c r="C428" s="129" t="s">
        <v>653</v>
      </c>
      <c r="D428" s="130" t="s">
        <v>654</v>
      </c>
      <c r="E428" s="60" t="s">
        <v>307</v>
      </c>
      <c r="F428" s="157"/>
      <c r="G428" s="132"/>
      <c r="H428" s="19"/>
      <c r="I428" s="20">
        <f t="shared" ca="1" si="6"/>
        <v>0</v>
      </c>
    </row>
    <row r="429" spans="1:9" ht="12.75" customHeight="1" x14ac:dyDescent="0.2">
      <c r="A429" s="128">
        <v>10520548</v>
      </c>
      <c r="B429" s="128">
        <v>10520548</v>
      </c>
      <c r="C429" s="129" t="s">
        <v>653</v>
      </c>
      <c r="D429" s="130" t="s">
        <v>654</v>
      </c>
      <c r="E429" s="60" t="s">
        <v>307</v>
      </c>
      <c r="F429" s="157"/>
      <c r="G429" s="132"/>
      <c r="H429" s="19"/>
      <c r="I429" s="20">
        <f t="shared" ca="1" si="6"/>
        <v>0</v>
      </c>
    </row>
    <row r="430" spans="1:9" ht="12.75" customHeight="1" x14ac:dyDescent="0.2">
      <c r="A430" s="128">
        <v>10730270</v>
      </c>
      <c r="B430" s="128">
        <v>10730270</v>
      </c>
      <c r="C430" s="129" t="s">
        <v>653</v>
      </c>
      <c r="D430" s="130" t="s">
        <v>654</v>
      </c>
      <c r="E430" s="60" t="s">
        <v>307</v>
      </c>
      <c r="F430" s="157"/>
      <c r="G430" s="132"/>
      <c r="H430" s="19"/>
      <c r="I430" s="20">
        <f t="shared" ca="1" si="6"/>
        <v>0</v>
      </c>
    </row>
    <row r="431" spans="1:9" ht="12.75" customHeight="1" x14ac:dyDescent="0.2">
      <c r="A431" s="128">
        <v>10800084</v>
      </c>
      <c r="B431" s="128">
        <v>10800084</v>
      </c>
      <c r="C431" s="129" t="s">
        <v>655</v>
      </c>
      <c r="D431" s="130" t="s">
        <v>656</v>
      </c>
      <c r="E431" s="60" t="s">
        <v>307</v>
      </c>
      <c r="F431" s="157"/>
      <c r="G431" s="132"/>
      <c r="H431" s="19"/>
      <c r="I431" s="20">
        <f t="shared" ca="1" si="6"/>
        <v>0</v>
      </c>
    </row>
    <row r="432" spans="1:9" ht="12.75" customHeight="1" x14ac:dyDescent="0.2">
      <c r="A432" s="128">
        <v>10960506</v>
      </c>
      <c r="B432" s="128">
        <v>10960506</v>
      </c>
      <c r="C432" s="129" t="s">
        <v>655</v>
      </c>
      <c r="D432" s="130" t="s">
        <v>656</v>
      </c>
      <c r="E432" s="60" t="s">
        <v>762</v>
      </c>
      <c r="F432" s="157"/>
      <c r="G432" s="132"/>
      <c r="H432" s="19"/>
      <c r="I432" s="20">
        <f t="shared" ca="1" si="6"/>
        <v>0</v>
      </c>
    </row>
    <row r="433" spans="1:9" ht="12.75" customHeight="1" x14ac:dyDescent="0.2">
      <c r="A433" s="128">
        <v>10800072</v>
      </c>
      <c r="B433" s="128">
        <v>10800072</v>
      </c>
      <c r="C433" s="129" t="s">
        <v>655</v>
      </c>
      <c r="D433" s="130" t="s">
        <v>656</v>
      </c>
      <c r="E433" s="60" t="s">
        <v>307</v>
      </c>
      <c r="F433" s="157"/>
      <c r="G433" s="132"/>
      <c r="H433" s="19"/>
      <c r="I433" s="20">
        <f t="shared" ca="1" si="6"/>
        <v>0</v>
      </c>
    </row>
    <row r="434" spans="1:9" ht="12.75" customHeight="1" x14ac:dyDescent="0.2">
      <c r="A434" s="128">
        <v>11049180</v>
      </c>
      <c r="B434" s="128">
        <v>11049180</v>
      </c>
      <c r="C434" s="129" t="s">
        <v>655</v>
      </c>
      <c r="D434" s="130" t="s">
        <v>656</v>
      </c>
      <c r="E434" s="60" t="s">
        <v>307</v>
      </c>
      <c r="F434" s="131"/>
      <c r="G434" s="132"/>
      <c r="H434" s="19"/>
      <c r="I434" s="20">
        <f t="shared" ca="1" si="6"/>
        <v>0</v>
      </c>
    </row>
    <row r="435" spans="1:9" ht="12.75" customHeight="1" x14ac:dyDescent="0.2">
      <c r="A435" s="128">
        <v>10920086</v>
      </c>
      <c r="B435" s="128">
        <v>10920086</v>
      </c>
      <c r="C435" s="129" t="s">
        <v>657</v>
      </c>
      <c r="D435" s="130" t="s">
        <v>658</v>
      </c>
      <c r="E435" s="60" t="s">
        <v>307</v>
      </c>
      <c r="F435" s="157"/>
      <c r="G435" s="132"/>
      <c r="H435" s="19"/>
      <c r="I435" s="20">
        <f t="shared" ca="1" si="6"/>
        <v>0</v>
      </c>
    </row>
    <row r="436" spans="1:9" ht="12.75" customHeight="1" x14ac:dyDescent="0.2">
      <c r="A436" s="128">
        <v>11040134</v>
      </c>
      <c r="B436" s="128">
        <v>11040134</v>
      </c>
      <c r="C436" s="129" t="s">
        <v>657</v>
      </c>
      <c r="D436" s="130" t="s">
        <v>658</v>
      </c>
      <c r="E436" s="60" t="s">
        <v>307</v>
      </c>
      <c r="F436" s="157"/>
      <c r="G436" s="132"/>
      <c r="H436" s="19"/>
      <c r="I436" s="20">
        <f t="shared" ca="1" si="6"/>
        <v>0</v>
      </c>
    </row>
    <row r="437" spans="1:9" ht="12.75" customHeight="1" x14ac:dyDescent="0.2">
      <c r="A437" s="128">
        <v>10920020</v>
      </c>
      <c r="B437" s="128">
        <v>10920020</v>
      </c>
      <c r="C437" s="129" t="s">
        <v>657</v>
      </c>
      <c r="D437" s="130" t="s">
        <v>658</v>
      </c>
      <c r="E437" s="60" t="s">
        <v>307</v>
      </c>
      <c r="F437" s="157"/>
      <c r="G437" s="132"/>
      <c r="H437" s="19"/>
      <c r="I437" s="20">
        <f t="shared" ca="1" si="6"/>
        <v>0</v>
      </c>
    </row>
    <row r="438" spans="1:9" ht="12.75" customHeight="1" x14ac:dyDescent="0.2">
      <c r="A438" s="128">
        <v>10975098</v>
      </c>
      <c r="B438" s="128">
        <v>10975098</v>
      </c>
      <c r="C438" s="129" t="s">
        <v>657</v>
      </c>
      <c r="D438" s="130" t="s">
        <v>658</v>
      </c>
      <c r="E438" s="60" t="s">
        <v>307</v>
      </c>
      <c r="F438" s="131"/>
      <c r="G438" s="132"/>
      <c r="H438" s="19"/>
      <c r="I438" s="20">
        <f t="shared" ca="1" si="6"/>
        <v>0</v>
      </c>
    </row>
    <row r="439" spans="1:9" ht="12.75" customHeight="1" x14ac:dyDescent="0.2">
      <c r="A439" s="128">
        <v>11038410</v>
      </c>
      <c r="B439" s="128">
        <v>11038410</v>
      </c>
      <c r="C439" s="129" t="s">
        <v>659</v>
      </c>
      <c r="D439" s="130" t="s">
        <v>660</v>
      </c>
      <c r="E439" s="60" t="s">
        <v>307</v>
      </c>
      <c r="F439" s="157"/>
      <c r="G439" s="132"/>
      <c r="H439" s="19"/>
      <c r="I439" s="20">
        <f t="shared" ca="1" si="6"/>
        <v>0</v>
      </c>
    </row>
    <row r="440" spans="1:9" ht="12.75" customHeight="1" x14ac:dyDescent="0.2">
      <c r="A440" s="128">
        <v>12111137</v>
      </c>
      <c r="B440" s="128">
        <v>12111137</v>
      </c>
      <c r="C440" s="129" t="s">
        <v>659</v>
      </c>
      <c r="D440" s="130" t="s">
        <v>660</v>
      </c>
      <c r="E440" s="60" t="s">
        <v>307</v>
      </c>
      <c r="F440" s="157"/>
      <c r="G440" s="132"/>
      <c r="H440" s="19"/>
      <c r="I440" s="20">
        <f t="shared" ca="1" si="6"/>
        <v>0</v>
      </c>
    </row>
    <row r="441" spans="1:9" ht="12.75" customHeight="1" x14ac:dyDescent="0.2">
      <c r="A441" s="128">
        <v>11047991</v>
      </c>
      <c r="B441" s="128">
        <v>11047991</v>
      </c>
      <c r="C441" s="129" t="s">
        <v>659</v>
      </c>
      <c r="D441" s="130" t="s">
        <v>660</v>
      </c>
      <c r="E441" s="60" t="s">
        <v>307</v>
      </c>
      <c r="F441" s="157"/>
      <c r="G441" s="132"/>
      <c r="H441" s="19"/>
      <c r="I441" s="20">
        <f t="shared" ca="1" si="6"/>
        <v>0</v>
      </c>
    </row>
    <row r="442" spans="1:9" ht="12.75" customHeight="1" x14ac:dyDescent="0.2">
      <c r="A442" s="128">
        <v>10962932</v>
      </c>
      <c r="B442" s="128">
        <v>10962932</v>
      </c>
      <c r="C442" s="129" t="s">
        <v>659</v>
      </c>
      <c r="D442" s="130" t="s">
        <v>660</v>
      </c>
      <c r="E442" s="60" t="s">
        <v>307</v>
      </c>
      <c r="F442" s="157"/>
      <c r="G442" s="132"/>
      <c r="H442" s="19"/>
      <c r="I442" s="20">
        <f t="shared" ca="1" si="6"/>
        <v>0</v>
      </c>
    </row>
    <row r="443" spans="1:9" ht="12.75" customHeight="1" x14ac:dyDescent="0.2">
      <c r="A443" s="128">
        <v>11046700</v>
      </c>
      <c r="B443" s="128">
        <v>11046700</v>
      </c>
      <c r="C443" s="129" t="s">
        <v>659</v>
      </c>
      <c r="D443" s="130" t="s">
        <v>660</v>
      </c>
      <c r="E443" s="60" t="s">
        <v>307</v>
      </c>
      <c r="F443" s="157"/>
      <c r="G443" s="132"/>
      <c r="H443" s="19"/>
      <c r="I443" s="20">
        <f t="shared" ca="1" si="6"/>
        <v>0</v>
      </c>
    </row>
    <row r="444" spans="1:9" ht="12.75" customHeight="1" x14ac:dyDescent="0.2">
      <c r="A444" s="128">
        <v>11039130</v>
      </c>
      <c r="B444" s="128">
        <v>11039130</v>
      </c>
      <c r="C444" s="129" t="s">
        <v>659</v>
      </c>
      <c r="D444" s="130" t="s">
        <v>660</v>
      </c>
      <c r="E444" s="60" t="s">
        <v>307</v>
      </c>
      <c r="F444" s="157"/>
      <c r="G444" s="132"/>
      <c r="H444" s="19"/>
      <c r="I444" s="20">
        <f t="shared" ca="1" si="6"/>
        <v>0</v>
      </c>
    </row>
    <row r="445" spans="1:9" ht="12.75" customHeight="1" x14ac:dyDescent="0.2">
      <c r="A445" s="128">
        <v>11048100</v>
      </c>
      <c r="B445" s="128">
        <v>11048100</v>
      </c>
      <c r="C445" s="129" t="s">
        <v>659</v>
      </c>
      <c r="D445" s="130" t="s">
        <v>660</v>
      </c>
      <c r="E445" s="60" t="s">
        <v>307</v>
      </c>
      <c r="F445" s="157"/>
      <c r="G445" s="132"/>
      <c r="H445" s="19"/>
      <c r="I445" s="20">
        <f t="shared" ca="1" si="6"/>
        <v>0</v>
      </c>
    </row>
    <row r="446" spans="1:9" ht="12.75" customHeight="1" x14ac:dyDescent="0.2">
      <c r="A446" s="128">
        <v>11046920</v>
      </c>
      <c r="B446" s="128">
        <v>11046920</v>
      </c>
      <c r="C446" s="129" t="s">
        <v>659</v>
      </c>
      <c r="D446" s="130" t="s">
        <v>660</v>
      </c>
      <c r="E446" s="60" t="s">
        <v>307</v>
      </c>
      <c r="F446" s="157"/>
      <c r="G446" s="132"/>
      <c r="H446" s="19"/>
      <c r="I446" s="20">
        <f t="shared" ca="1" si="6"/>
        <v>0</v>
      </c>
    </row>
    <row r="447" spans="1:9" ht="12.75" customHeight="1" x14ac:dyDescent="0.2">
      <c r="A447" s="128">
        <v>10507320</v>
      </c>
      <c r="B447" s="128">
        <v>10507320</v>
      </c>
      <c r="C447" s="129" t="s">
        <v>653</v>
      </c>
      <c r="D447" s="130" t="s">
        <v>658</v>
      </c>
      <c r="E447" s="60" t="s">
        <v>307</v>
      </c>
      <c r="F447" s="157"/>
      <c r="G447" s="132"/>
      <c r="H447" s="19"/>
      <c r="I447" s="20">
        <f t="shared" ca="1" si="6"/>
        <v>0</v>
      </c>
    </row>
    <row r="448" spans="1:9" ht="12.75" customHeight="1" x14ac:dyDescent="0.2">
      <c r="A448" s="128">
        <v>10920534</v>
      </c>
      <c r="B448" s="128">
        <v>10920534</v>
      </c>
      <c r="C448" s="129" t="s">
        <v>653</v>
      </c>
      <c r="D448" s="130" t="s">
        <v>658</v>
      </c>
      <c r="E448" s="60" t="s">
        <v>307</v>
      </c>
      <c r="F448" s="157"/>
      <c r="G448" s="132"/>
      <c r="H448" s="19"/>
      <c r="I448" s="20">
        <f t="shared" ca="1" si="6"/>
        <v>0</v>
      </c>
    </row>
    <row r="449" spans="1:9" ht="12.75" customHeight="1" x14ac:dyDescent="0.2">
      <c r="A449" s="128">
        <v>11049235</v>
      </c>
      <c r="B449" s="128">
        <v>11049235</v>
      </c>
      <c r="C449" s="129" t="s">
        <v>661</v>
      </c>
      <c r="D449" s="130" t="s">
        <v>662</v>
      </c>
      <c r="E449" s="60" t="s">
        <v>307</v>
      </c>
      <c r="F449" s="157"/>
      <c r="G449" s="132"/>
      <c r="H449" s="19"/>
      <c r="I449" s="20">
        <f t="shared" ca="1" si="6"/>
        <v>0</v>
      </c>
    </row>
    <row r="450" spans="1:9" ht="12.75" customHeight="1" x14ac:dyDescent="0.2">
      <c r="A450" s="128">
        <v>10920132</v>
      </c>
      <c r="B450" s="128">
        <v>10920132</v>
      </c>
      <c r="C450" s="129" t="s">
        <v>661</v>
      </c>
      <c r="D450" s="130" t="s">
        <v>662</v>
      </c>
      <c r="E450" s="60" t="s">
        <v>307</v>
      </c>
      <c r="F450" s="131"/>
      <c r="G450" s="132"/>
      <c r="H450" s="19"/>
      <c r="I450" s="20">
        <f t="shared" ca="1" si="6"/>
        <v>0</v>
      </c>
    </row>
    <row r="451" spans="1:9" ht="12.75" customHeight="1" x14ac:dyDescent="0.2">
      <c r="A451" s="128">
        <v>10920029</v>
      </c>
      <c r="B451" s="128">
        <v>10920029</v>
      </c>
      <c r="C451" s="129" t="s">
        <v>661</v>
      </c>
      <c r="D451" s="130" t="s">
        <v>662</v>
      </c>
      <c r="E451" s="60" t="s">
        <v>307</v>
      </c>
      <c r="F451" s="157"/>
      <c r="G451" s="132"/>
      <c r="H451" s="19"/>
      <c r="I451" s="20">
        <f t="shared" ca="1" si="6"/>
        <v>0</v>
      </c>
    </row>
    <row r="452" spans="1:9" ht="12.75" customHeight="1" x14ac:dyDescent="0.2">
      <c r="A452" s="128">
        <v>10920077</v>
      </c>
      <c r="B452" s="128">
        <v>10920077</v>
      </c>
      <c r="C452" s="129" t="s">
        <v>661</v>
      </c>
      <c r="D452" s="130" t="s">
        <v>662</v>
      </c>
      <c r="E452" s="60" t="s">
        <v>307</v>
      </c>
      <c r="F452" s="157"/>
      <c r="G452" s="132"/>
      <c r="H452" s="19"/>
      <c r="I452" s="20">
        <f t="shared" ca="1" si="6"/>
        <v>0</v>
      </c>
    </row>
    <row r="453" spans="1:9" ht="12.75" customHeight="1" x14ac:dyDescent="0.2">
      <c r="A453" s="128">
        <v>10506420</v>
      </c>
      <c r="B453" s="128">
        <v>10506420</v>
      </c>
      <c r="C453" s="129" t="s">
        <v>663</v>
      </c>
      <c r="D453" s="130" t="s">
        <v>664</v>
      </c>
      <c r="E453" s="60" t="s">
        <v>307</v>
      </c>
      <c r="F453" s="157"/>
      <c r="G453" s="132"/>
      <c r="H453" s="19"/>
      <c r="I453" s="20">
        <f t="shared" ca="1" si="6"/>
        <v>0</v>
      </c>
    </row>
    <row r="454" spans="1:9" ht="12.75" customHeight="1" x14ac:dyDescent="0.2">
      <c r="A454" s="128">
        <v>10607588</v>
      </c>
      <c r="B454" s="128">
        <v>10607588</v>
      </c>
      <c r="C454" s="129" t="s">
        <v>665</v>
      </c>
      <c r="D454" s="130" t="s">
        <v>666</v>
      </c>
      <c r="E454" s="60" t="s">
        <v>307</v>
      </c>
      <c r="F454" s="131"/>
      <c r="G454" s="132"/>
      <c r="H454" s="19"/>
      <c r="I454" s="20">
        <f t="shared" ca="1" si="6"/>
        <v>0</v>
      </c>
    </row>
    <row r="455" spans="1:9" ht="12.75" customHeight="1" x14ac:dyDescent="0.2">
      <c r="A455" s="128">
        <v>10851559</v>
      </c>
      <c r="B455" s="128">
        <v>10851559</v>
      </c>
      <c r="C455" s="129" t="s">
        <v>667</v>
      </c>
      <c r="D455" s="130" t="s">
        <v>668</v>
      </c>
      <c r="E455" s="60" t="s">
        <v>307</v>
      </c>
      <c r="F455" s="157"/>
      <c r="G455" s="132"/>
      <c r="H455" s="19"/>
      <c r="I455" s="20">
        <f t="shared" ca="1" si="6"/>
        <v>0</v>
      </c>
    </row>
    <row r="456" spans="1:9" ht="12.75" customHeight="1" x14ac:dyDescent="0.2">
      <c r="A456" s="163" t="s">
        <v>750</v>
      </c>
      <c r="B456" s="163" t="s">
        <v>750</v>
      </c>
      <c r="C456" s="134" t="s">
        <v>636</v>
      </c>
      <c r="D456" s="134" t="s">
        <v>637</v>
      </c>
      <c r="E456" s="63"/>
      <c r="F456" s="164" t="s">
        <v>750</v>
      </c>
      <c r="G456" s="165" t="s">
        <v>750</v>
      </c>
      <c r="H456" s="137" t="s">
        <v>750</v>
      </c>
      <c r="I456" s="65" t="s">
        <v>756</v>
      </c>
    </row>
    <row r="457" spans="1:9" ht="12.75" customHeight="1" x14ac:dyDescent="0.2">
      <c r="A457" s="128">
        <v>10949023</v>
      </c>
      <c r="B457" s="128">
        <v>10949023</v>
      </c>
      <c r="C457" s="129" t="s">
        <v>638</v>
      </c>
      <c r="D457" s="130" t="s">
        <v>639</v>
      </c>
      <c r="E457" s="60" t="s">
        <v>307</v>
      </c>
      <c r="F457" s="157"/>
      <c r="G457" s="132"/>
      <c r="H457" s="19"/>
      <c r="I457" s="20">
        <f t="shared" ref="I457:I519" ca="1" si="7">(G457*I457)/60</f>
        <v>0</v>
      </c>
    </row>
    <row r="458" spans="1:9" ht="12.75" customHeight="1" x14ac:dyDescent="0.2">
      <c r="A458" s="128">
        <v>10949022</v>
      </c>
      <c r="B458" s="128">
        <v>10949022</v>
      </c>
      <c r="C458" s="129" t="s">
        <v>640</v>
      </c>
      <c r="D458" s="130" t="s">
        <v>669</v>
      </c>
      <c r="E458" s="60" t="s">
        <v>307</v>
      </c>
      <c r="F458" s="157"/>
      <c r="G458" s="143"/>
      <c r="H458" s="19"/>
      <c r="I458" s="20">
        <f t="shared" ca="1" si="7"/>
        <v>0</v>
      </c>
    </row>
    <row r="459" spans="1:9" ht="12.75" customHeight="1" x14ac:dyDescent="0.2">
      <c r="A459" s="128">
        <v>10949021</v>
      </c>
      <c r="B459" s="128">
        <v>10949021</v>
      </c>
      <c r="C459" s="129" t="s">
        <v>670</v>
      </c>
      <c r="D459" s="130" t="s">
        <v>641</v>
      </c>
      <c r="E459" s="60" t="s">
        <v>307</v>
      </c>
      <c r="F459" s="157"/>
      <c r="G459" s="143"/>
      <c r="H459" s="19"/>
      <c r="I459" s="20">
        <f t="shared" ca="1" si="7"/>
        <v>0</v>
      </c>
    </row>
    <row r="460" spans="1:9" ht="12.75" customHeight="1" x14ac:dyDescent="0.2">
      <c r="A460" s="138">
        <v>10949003</v>
      </c>
      <c r="B460" s="128">
        <v>10949003</v>
      </c>
      <c r="C460" s="129" t="s">
        <v>671</v>
      </c>
      <c r="D460" s="130" t="s">
        <v>642</v>
      </c>
      <c r="E460" s="60" t="s">
        <v>307</v>
      </c>
      <c r="F460" s="144"/>
      <c r="G460" s="143"/>
      <c r="H460" s="19"/>
      <c r="I460" s="20">
        <f t="shared" ca="1" si="7"/>
        <v>0</v>
      </c>
    </row>
    <row r="461" spans="1:9" ht="12.75" customHeight="1" x14ac:dyDescent="0.2">
      <c r="A461" s="128">
        <v>10949000</v>
      </c>
      <c r="B461" s="128">
        <v>10949000</v>
      </c>
      <c r="C461" s="129" t="s">
        <v>671</v>
      </c>
      <c r="D461" s="130" t="s">
        <v>642</v>
      </c>
      <c r="E461" s="60" t="s">
        <v>307</v>
      </c>
      <c r="F461" s="144"/>
      <c r="G461" s="143"/>
      <c r="H461" s="19"/>
      <c r="I461" s="20">
        <f t="shared" ca="1" si="7"/>
        <v>0</v>
      </c>
    </row>
    <row r="462" spans="1:9" ht="12.75" customHeight="1" x14ac:dyDescent="0.2">
      <c r="A462" s="128">
        <v>10949000</v>
      </c>
      <c r="B462" s="128">
        <v>10949000</v>
      </c>
      <c r="C462" s="129" t="s">
        <v>671</v>
      </c>
      <c r="D462" s="130" t="s">
        <v>642</v>
      </c>
      <c r="E462" s="60" t="s">
        <v>307</v>
      </c>
      <c r="F462" s="144"/>
      <c r="G462" s="143"/>
      <c r="H462" s="19"/>
      <c r="I462" s="20">
        <f t="shared" ca="1" si="7"/>
        <v>0</v>
      </c>
    </row>
    <row r="463" spans="1:9" ht="12.75" customHeight="1" x14ac:dyDescent="0.2">
      <c r="A463" s="128">
        <v>10550410</v>
      </c>
      <c r="B463" s="128">
        <v>10550410</v>
      </c>
      <c r="C463" s="129" t="s">
        <v>672</v>
      </c>
      <c r="D463" s="130" t="s">
        <v>673</v>
      </c>
      <c r="E463" s="60" t="s">
        <v>307</v>
      </c>
      <c r="F463" s="144"/>
      <c r="G463" s="143"/>
      <c r="H463" s="19"/>
      <c r="I463" s="20">
        <f t="shared" ca="1" si="7"/>
        <v>0</v>
      </c>
    </row>
    <row r="464" spans="1:9" ht="12.75" customHeight="1" x14ac:dyDescent="0.2">
      <c r="A464" s="128">
        <v>12118855</v>
      </c>
      <c r="B464" s="128">
        <v>12118855</v>
      </c>
      <c r="C464" s="129" t="s">
        <v>674</v>
      </c>
      <c r="D464" s="130" t="s">
        <v>675</v>
      </c>
      <c r="E464" s="60" t="s">
        <v>307</v>
      </c>
      <c r="F464" s="144"/>
      <c r="G464" s="143"/>
      <c r="H464" s="19"/>
      <c r="I464" s="20">
        <f t="shared" ca="1" si="7"/>
        <v>0</v>
      </c>
    </row>
    <row r="465" spans="1:9" ht="12.75" customHeight="1" x14ac:dyDescent="0.2">
      <c r="A465" s="128">
        <v>13809496</v>
      </c>
      <c r="B465" s="128">
        <v>13809496</v>
      </c>
      <c r="C465" s="129" t="s">
        <v>672</v>
      </c>
      <c r="D465" s="130" t="s">
        <v>673</v>
      </c>
      <c r="E465" s="60" t="s">
        <v>307</v>
      </c>
      <c r="F465" s="144"/>
      <c r="G465" s="143"/>
      <c r="H465" s="19"/>
      <c r="I465" s="20">
        <f t="shared" ca="1" si="7"/>
        <v>0</v>
      </c>
    </row>
    <row r="466" spans="1:9" ht="12.75" customHeight="1" x14ac:dyDescent="0.2">
      <c r="A466" s="128">
        <v>10950773</v>
      </c>
      <c r="B466" s="128">
        <v>10950773</v>
      </c>
      <c r="C466" s="129" t="s">
        <v>676</v>
      </c>
      <c r="D466" s="130" t="s">
        <v>677</v>
      </c>
      <c r="E466" s="60" t="s">
        <v>307</v>
      </c>
      <c r="F466" s="144"/>
      <c r="G466" s="143"/>
      <c r="H466" s="19"/>
      <c r="I466" s="20">
        <f t="shared" ca="1" si="7"/>
        <v>0</v>
      </c>
    </row>
    <row r="467" spans="1:9" ht="12.75" customHeight="1" x14ac:dyDescent="0.2">
      <c r="A467" s="128">
        <v>10950777</v>
      </c>
      <c r="B467" s="128">
        <v>10950777</v>
      </c>
      <c r="C467" s="129" t="s">
        <v>678</v>
      </c>
      <c r="D467" s="130" t="s">
        <v>679</v>
      </c>
      <c r="E467" s="60" t="s">
        <v>307</v>
      </c>
      <c r="F467" s="144"/>
      <c r="G467" s="143"/>
      <c r="H467" s="19"/>
      <c r="I467" s="20">
        <f t="shared" ca="1" si="7"/>
        <v>0</v>
      </c>
    </row>
    <row r="468" spans="1:9" ht="12.75" customHeight="1" x14ac:dyDescent="0.2">
      <c r="A468" s="128">
        <v>10950542</v>
      </c>
      <c r="B468" s="128">
        <v>10950542</v>
      </c>
      <c r="C468" s="129" t="s">
        <v>680</v>
      </c>
      <c r="D468" s="130" t="s">
        <v>681</v>
      </c>
      <c r="E468" s="60" t="s">
        <v>307</v>
      </c>
      <c r="F468" s="144"/>
      <c r="G468" s="143"/>
      <c r="H468" s="19"/>
      <c r="I468" s="20">
        <f t="shared" ca="1" si="7"/>
        <v>0</v>
      </c>
    </row>
    <row r="469" spans="1:9" ht="12.75" customHeight="1" x14ac:dyDescent="0.2">
      <c r="A469" s="128">
        <v>10920002</v>
      </c>
      <c r="B469" s="128">
        <v>10920002</v>
      </c>
      <c r="C469" s="129" t="s">
        <v>682</v>
      </c>
      <c r="D469" s="130" t="s">
        <v>683</v>
      </c>
      <c r="E469" s="60" t="s">
        <v>307</v>
      </c>
      <c r="F469" s="144"/>
      <c r="G469" s="143"/>
      <c r="H469" s="19"/>
      <c r="I469" s="20">
        <f t="shared" ca="1" si="7"/>
        <v>0</v>
      </c>
    </row>
    <row r="470" spans="1:9" ht="12.75" customHeight="1" x14ac:dyDescent="0.2">
      <c r="A470" s="128">
        <v>10950540</v>
      </c>
      <c r="B470" s="128">
        <v>10950540</v>
      </c>
      <c r="C470" s="129" t="s">
        <v>680</v>
      </c>
      <c r="D470" s="130" t="s">
        <v>681</v>
      </c>
      <c r="E470" s="60" t="s">
        <v>307</v>
      </c>
      <c r="F470" s="144"/>
      <c r="G470" s="143"/>
      <c r="H470" s="19"/>
      <c r="I470" s="20">
        <f t="shared" ca="1" si="7"/>
        <v>0</v>
      </c>
    </row>
    <row r="471" spans="1:9" ht="12.75" customHeight="1" x14ac:dyDescent="0.2">
      <c r="A471" s="128">
        <v>10950147</v>
      </c>
      <c r="B471" s="128">
        <v>10950147</v>
      </c>
      <c r="C471" s="129" t="s">
        <v>682</v>
      </c>
      <c r="D471" s="130" t="s">
        <v>683</v>
      </c>
      <c r="E471" s="60" t="s">
        <v>307</v>
      </c>
      <c r="F471" s="144"/>
      <c r="G471" s="143"/>
      <c r="H471" s="19"/>
      <c r="I471" s="20">
        <f t="shared" ca="1" si="7"/>
        <v>0</v>
      </c>
    </row>
    <row r="472" spans="1:9" ht="12.75" customHeight="1" x14ac:dyDescent="0.2">
      <c r="A472" s="128">
        <v>10607593</v>
      </c>
      <c r="B472" s="128">
        <v>10607593</v>
      </c>
      <c r="C472" s="129" t="s">
        <v>684</v>
      </c>
      <c r="D472" s="130" t="s">
        <v>675</v>
      </c>
      <c r="E472" s="60" t="s">
        <v>307</v>
      </c>
      <c r="F472" s="144"/>
      <c r="G472" s="143"/>
      <c r="H472" s="19"/>
      <c r="I472" s="20">
        <f t="shared" ca="1" si="7"/>
        <v>0</v>
      </c>
    </row>
    <row r="473" spans="1:9" ht="12.75" customHeight="1" x14ac:dyDescent="0.2">
      <c r="A473" s="128">
        <v>13809498</v>
      </c>
      <c r="B473" s="128">
        <v>13809498</v>
      </c>
      <c r="C473" s="129" t="s">
        <v>672</v>
      </c>
      <c r="D473" s="130" t="s">
        <v>673</v>
      </c>
      <c r="E473" s="60" t="s">
        <v>307</v>
      </c>
      <c r="F473" s="144"/>
      <c r="G473" s="143"/>
      <c r="H473" s="19"/>
      <c r="I473" s="20">
        <f t="shared" ca="1" si="7"/>
        <v>0</v>
      </c>
    </row>
    <row r="474" spans="1:9" ht="12.75" customHeight="1" x14ac:dyDescent="0.2">
      <c r="A474" s="128">
        <v>10900000</v>
      </c>
      <c r="B474" s="128">
        <v>10900000</v>
      </c>
      <c r="C474" s="129" t="s">
        <v>685</v>
      </c>
      <c r="D474" s="130" t="s">
        <v>686</v>
      </c>
      <c r="E474" s="60" t="s">
        <v>307</v>
      </c>
      <c r="F474" s="144"/>
      <c r="G474" s="143"/>
      <c r="H474" s="19"/>
      <c r="I474" s="20">
        <f t="shared" ca="1" si="7"/>
        <v>0</v>
      </c>
    </row>
    <row r="475" spans="1:9" ht="12.75" customHeight="1" x14ac:dyDescent="0.2">
      <c r="A475" s="128">
        <v>10952495</v>
      </c>
      <c r="B475" s="128">
        <v>10952495</v>
      </c>
      <c r="C475" s="129" t="s">
        <v>687</v>
      </c>
      <c r="D475" s="130" t="s">
        <v>688</v>
      </c>
      <c r="E475" s="60" t="s">
        <v>307</v>
      </c>
      <c r="F475" s="144"/>
      <c r="G475" s="143"/>
      <c r="H475" s="19"/>
      <c r="I475" s="20">
        <f t="shared" ca="1" si="7"/>
        <v>0</v>
      </c>
    </row>
    <row r="476" spans="1:9" ht="12.75" customHeight="1" x14ac:dyDescent="0.2">
      <c r="A476" s="128">
        <v>10952740</v>
      </c>
      <c r="B476" s="128">
        <v>10952740</v>
      </c>
      <c r="C476" s="129" t="s">
        <v>685</v>
      </c>
      <c r="D476" s="130" t="s">
        <v>686</v>
      </c>
      <c r="E476" s="60" t="s">
        <v>307</v>
      </c>
      <c r="F476" s="144"/>
      <c r="G476" s="143"/>
      <c r="H476" s="19"/>
      <c r="I476" s="20">
        <f t="shared" ca="1" si="7"/>
        <v>0</v>
      </c>
    </row>
    <row r="477" spans="1:9" ht="12.75" customHeight="1" x14ac:dyDescent="0.2">
      <c r="A477" s="128">
        <v>10952490</v>
      </c>
      <c r="B477" s="128">
        <v>10952490</v>
      </c>
      <c r="C477" s="129" t="s">
        <v>687</v>
      </c>
      <c r="D477" s="130" t="s">
        <v>688</v>
      </c>
      <c r="E477" s="60" t="s">
        <v>307</v>
      </c>
      <c r="F477" s="144"/>
      <c r="G477" s="143"/>
      <c r="H477" s="19"/>
      <c r="I477" s="20">
        <f t="shared" ca="1" si="7"/>
        <v>0</v>
      </c>
    </row>
    <row r="478" spans="1:9" ht="12.75" customHeight="1" x14ac:dyDescent="0.2">
      <c r="A478" s="128">
        <v>10950727</v>
      </c>
      <c r="B478" s="128">
        <v>10950727</v>
      </c>
      <c r="C478" s="129" t="s">
        <v>689</v>
      </c>
      <c r="D478" s="130" t="s">
        <v>690</v>
      </c>
      <c r="E478" s="60" t="s">
        <v>307</v>
      </c>
      <c r="F478" s="144"/>
      <c r="G478" s="143"/>
      <c r="H478" s="19"/>
      <c r="I478" s="20">
        <f t="shared" ca="1" si="7"/>
        <v>0</v>
      </c>
    </row>
    <row r="479" spans="1:9" ht="12.75" customHeight="1" x14ac:dyDescent="0.2">
      <c r="A479" s="128">
        <v>10952601</v>
      </c>
      <c r="B479" s="128">
        <v>10952601</v>
      </c>
      <c r="C479" s="129" t="s">
        <v>691</v>
      </c>
      <c r="D479" s="130" t="s">
        <v>692</v>
      </c>
      <c r="E479" s="60" t="s">
        <v>307</v>
      </c>
      <c r="F479" s="144"/>
      <c r="G479" s="143"/>
      <c r="H479" s="19"/>
      <c r="I479" s="20">
        <f t="shared" ca="1" si="7"/>
        <v>0</v>
      </c>
    </row>
    <row r="480" spans="1:9" ht="12.75" customHeight="1" x14ac:dyDescent="0.2">
      <c r="A480" s="128">
        <v>10952435</v>
      </c>
      <c r="B480" s="128">
        <v>10952435</v>
      </c>
      <c r="C480" s="129" t="s">
        <v>687</v>
      </c>
      <c r="D480" s="130" t="s">
        <v>688</v>
      </c>
      <c r="E480" s="60" t="s">
        <v>307</v>
      </c>
      <c r="F480" s="144"/>
      <c r="G480" s="143"/>
      <c r="H480" s="19"/>
      <c r="I480" s="20">
        <f t="shared" ca="1" si="7"/>
        <v>0</v>
      </c>
    </row>
    <row r="481" spans="1:9" ht="12.75" customHeight="1" x14ac:dyDescent="0.2">
      <c r="A481" s="128">
        <v>10952522</v>
      </c>
      <c r="B481" s="128">
        <v>10952522</v>
      </c>
      <c r="C481" s="129" t="s">
        <v>685</v>
      </c>
      <c r="D481" s="130" t="s">
        <v>686</v>
      </c>
      <c r="E481" s="60" t="s">
        <v>307</v>
      </c>
      <c r="F481" s="144"/>
      <c r="G481" s="143"/>
      <c r="H481" s="19"/>
      <c r="I481" s="20">
        <f t="shared" ca="1" si="7"/>
        <v>0</v>
      </c>
    </row>
    <row r="482" spans="1:9" ht="12.75" customHeight="1" x14ac:dyDescent="0.2">
      <c r="A482" s="128">
        <v>10952524</v>
      </c>
      <c r="B482" s="128">
        <v>10952524</v>
      </c>
      <c r="C482" s="129" t="s">
        <v>687</v>
      </c>
      <c r="D482" s="130" t="s">
        <v>688</v>
      </c>
      <c r="E482" s="60" t="s">
        <v>307</v>
      </c>
      <c r="F482" s="144"/>
      <c r="G482" s="143"/>
      <c r="H482" s="19"/>
      <c r="I482" s="20">
        <f t="shared" ca="1" si="7"/>
        <v>0</v>
      </c>
    </row>
    <row r="483" spans="1:9" ht="12.75" customHeight="1" x14ac:dyDescent="0.2">
      <c r="A483" s="128">
        <v>10952520</v>
      </c>
      <c r="B483" s="128">
        <v>10952520</v>
      </c>
      <c r="C483" s="129" t="s">
        <v>685</v>
      </c>
      <c r="D483" s="130" t="s">
        <v>686</v>
      </c>
      <c r="E483" s="60" t="s">
        <v>307</v>
      </c>
      <c r="F483" s="144"/>
      <c r="G483" s="143"/>
      <c r="H483" s="19"/>
      <c r="I483" s="20">
        <f t="shared" ca="1" si="7"/>
        <v>0</v>
      </c>
    </row>
    <row r="484" spans="1:9" ht="12.75" customHeight="1" x14ac:dyDescent="0.2">
      <c r="A484" s="128">
        <v>10957442</v>
      </c>
      <c r="B484" s="128">
        <v>10957442</v>
      </c>
      <c r="C484" s="129" t="s">
        <v>636</v>
      </c>
      <c r="D484" s="130" t="s">
        <v>693</v>
      </c>
      <c r="E484" s="60" t="s">
        <v>307</v>
      </c>
      <c r="F484" s="144"/>
      <c r="G484" s="143"/>
      <c r="H484" s="19"/>
      <c r="I484" s="20">
        <f t="shared" ca="1" si="7"/>
        <v>0</v>
      </c>
    </row>
    <row r="485" spans="1:9" ht="12.75" customHeight="1" x14ac:dyDescent="0.2">
      <c r="A485" s="128">
        <v>10957510</v>
      </c>
      <c r="B485" s="128">
        <v>10957510</v>
      </c>
      <c r="C485" s="129" t="s">
        <v>636</v>
      </c>
      <c r="D485" s="130" t="s">
        <v>693</v>
      </c>
      <c r="E485" s="60" t="s">
        <v>307</v>
      </c>
      <c r="F485" s="144"/>
      <c r="G485" s="143"/>
      <c r="H485" s="19"/>
      <c r="I485" s="20">
        <f t="shared" ca="1" si="7"/>
        <v>0</v>
      </c>
    </row>
    <row r="486" spans="1:9" ht="12.75" customHeight="1" x14ac:dyDescent="0.2">
      <c r="A486" s="128">
        <v>10957553</v>
      </c>
      <c r="B486" s="128">
        <v>10957553</v>
      </c>
      <c r="C486" s="129" t="s">
        <v>636</v>
      </c>
      <c r="D486" s="130" t="s">
        <v>693</v>
      </c>
      <c r="E486" s="60" t="s">
        <v>307</v>
      </c>
      <c r="F486" s="144"/>
      <c r="G486" s="143"/>
      <c r="H486" s="19"/>
      <c r="I486" s="20">
        <f t="shared" ca="1" si="7"/>
        <v>0</v>
      </c>
    </row>
    <row r="487" spans="1:9" ht="12.75" customHeight="1" x14ac:dyDescent="0.2">
      <c r="A487" s="128">
        <v>10957570</v>
      </c>
      <c r="B487" s="128">
        <v>10957570</v>
      </c>
      <c r="C487" s="129" t="s">
        <v>636</v>
      </c>
      <c r="D487" s="130" t="s">
        <v>693</v>
      </c>
      <c r="E487" s="60" t="s">
        <v>307</v>
      </c>
      <c r="F487" s="144"/>
      <c r="G487" s="143"/>
      <c r="H487" s="19"/>
      <c r="I487" s="20">
        <f t="shared" ca="1" si="7"/>
        <v>0</v>
      </c>
    </row>
    <row r="488" spans="1:9" ht="12.75" customHeight="1" x14ac:dyDescent="0.2">
      <c r="A488" s="128">
        <v>10957400</v>
      </c>
      <c r="B488" s="128">
        <v>10957400</v>
      </c>
      <c r="C488" s="129" t="s">
        <v>636</v>
      </c>
      <c r="D488" s="130" t="s">
        <v>693</v>
      </c>
      <c r="E488" s="60" t="s">
        <v>307</v>
      </c>
      <c r="F488" s="144"/>
      <c r="G488" s="143"/>
      <c r="H488" s="19"/>
      <c r="I488" s="20">
        <f t="shared" ca="1" si="7"/>
        <v>0</v>
      </c>
    </row>
    <row r="489" spans="1:9" ht="12.75" customHeight="1" x14ac:dyDescent="0.2">
      <c r="A489" s="128">
        <v>10949002</v>
      </c>
      <c r="B489" s="128">
        <v>10949002</v>
      </c>
      <c r="C489" s="129" t="s">
        <v>694</v>
      </c>
      <c r="D489" s="130" t="s">
        <v>679</v>
      </c>
      <c r="E489" s="60" t="s">
        <v>307</v>
      </c>
      <c r="F489" s="144"/>
      <c r="G489" s="143"/>
      <c r="H489" s="19"/>
      <c r="I489" s="20">
        <f t="shared" ca="1" si="7"/>
        <v>0</v>
      </c>
    </row>
    <row r="490" spans="1:9" ht="12.75" customHeight="1" x14ac:dyDescent="0.2">
      <c r="A490" s="128">
        <v>10949001</v>
      </c>
      <c r="B490" s="128">
        <v>10949001</v>
      </c>
      <c r="C490" s="129" t="s">
        <v>636</v>
      </c>
      <c r="D490" s="130" t="s">
        <v>693</v>
      </c>
      <c r="E490" s="60" t="s">
        <v>307</v>
      </c>
      <c r="F490" s="144"/>
      <c r="G490" s="143"/>
      <c r="H490" s="19"/>
      <c r="I490" s="20">
        <f t="shared" ca="1" si="7"/>
        <v>0</v>
      </c>
    </row>
    <row r="491" spans="1:9" ht="12.75" customHeight="1" x14ac:dyDescent="0.2">
      <c r="A491" s="128">
        <v>10949004</v>
      </c>
      <c r="B491" s="128">
        <v>10949004</v>
      </c>
      <c r="C491" s="129" t="s">
        <v>694</v>
      </c>
      <c r="D491" s="130" t="s">
        <v>679</v>
      </c>
      <c r="E491" s="60" t="s">
        <v>307</v>
      </c>
      <c r="F491" s="144"/>
      <c r="G491" s="143"/>
      <c r="H491" s="19"/>
      <c r="I491" s="20">
        <f t="shared" ca="1" si="7"/>
        <v>0</v>
      </c>
    </row>
    <row r="492" spans="1:9" ht="12.75" customHeight="1" x14ac:dyDescent="0.2">
      <c r="A492" s="128">
        <v>10949003</v>
      </c>
      <c r="B492" s="128">
        <v>10949003</v>
      </c>
      <c r="C492" s="129" t="s">
        <v>636</v>
      </c>
      <c r="D492" s="130" t="s">
        <v>693</v>
      </c>
      <c r="E492" s="60" t="s">
        <v>307</v>
      </c>
      <c r="F492" s="144"/>
      <c r="G492" s="143"/>
      <c r="H492" s="19"/>
      <c r="I492" s="20">
        <f t="shared" ca="1" si="7"/>
        <v>0</v>
      </c>
    </row>
    <row r="493" spans="1:9" ht="12.75" customHeight="1" x14ac:dyDescent="0.2">
      <c r="A493" s="128">
        <v>10949015</v>
      </c>
      <c r="B493" s="128">
        <v>10949015</v>
      </c>
      <c r="C493" s="129" t="s">
        <v>636</v>
      </c>
      <c r="D493" s="130" t="s">
        <v>693</v>
      </c>
      <c r="E493" s="60" t="s">
        <v>307</v>
      </c>
      <c r="F493" s="144"/>
      <c r="G493" s="143"/>
      <c r="H493" s="19"/>
      <c r="I493" s="20">
        <f t="shared" ca="1" si="7"/>
        <v>0</v>
      </c>
    </row>
    <row r="494" spans="1:9" ht="12.75" customHeight="1" x14ac:dyDescent="0.2">
      <c r="A494" s="128">
        <v>10948150</v>
      </c>
      <c r="B494" s="128">
        <v>10948150</v>
      </c>
      <c r="C494" s="129" t="s">
        <v>636</v>
      </c>
      <c r="D494" s="130" t="s">
        <v>693</v>
      </c>
      <c r="E494" s="60" t="s">
        <v>307</v>
      </c>
      <c r="F494" s="144"/>
      <c r="G494" s="143"/>
      <c r="H494" s="19"/>
      <c r="I494" s="20">
        <f t="shared" ca="1" si="7"/>
        <v>0</v>
      </c>
    </row>
    <row r="495" spans="1:9" ht="12.75" customHeight="1" x14ac:dyDescent="0.2">
      <c r="A495" s="128">
        <v>10608600</v>
      </c>
      <c r="B495" s="128">
        <v>10608600</v>
      </c>
      <c r="C495" s="129" t="s">
        <v>636</v>
      </c>
      <c r="D495" s="130" t="s">
        <v>693</v>
      </c>
      <c r="E495" s="60" t="s">
        <v>307</v>
      </c>
      <c r="F495" s="144"/>
      <c r="G495" s="143"/>
      <c r="H495" s="19"/>
      <c r="I495" s="20">
        <f t="shared" ca="1" si="7"/>
        <v>0</v>
      </c>
    </row>
    <row r="496" spans="1:9" ht="12.75" customHeight="1" x14ac:dyDescent="0.2">
      <c r="A496" s="128">
        <v>10608620</v>
      </c>
      <c r="B496" s="128">
        <v>10608620</v>
      </c>
      <c r="C496" s="129" t="s">
        <v>694</v>
      </c>
      <c r="D496" s="130" t="s">
        <v>679</v>
      </c>
      <c r="E496" s="60" t="s">
        <v>762</v>
      </c>
      <c r="F496" s="144"/>
      <c r="G496" s="143"/>
      <c r="H496" s="19"/>
      <c r="I496" s="20">
        <f t="shared" ca="1" si="7"/>
        <v>0</v>
      </c>
    </row>
    <row r="497" spans="1:9" ht="12.75" customHeight="1" x14ac:dyDescent="0.2">
      <c r="A497" s="128">
        <v>10608612</v>
      </c>
      <c r="B497" s="128">
        <v>10608612</v>
      </c>
      <c r="C497" s="129" t="s">
        <v>672</v>
      </c>
      <c r="D497" s="130" t="s">
        <v>673</v>
      </c>
      <c r="E497" s="60" t="s">
        <v>307</v>
      </c>
      <c r="F497" s="144"/>
      <c r="G497" s="143"/>
      <c r="H497" s="19"/>
      <c r="I497" s="20">
        <f t="shared" ca="1" si="7"/>
        <v>0</v>
      </c>
    </row>
    <row r="498" spans="1:9" ht="12.75" customHeight="1" x14ac:dyDescent="0.2">
      <c r="A498" s="128">
        <v>10955461</v>
      </c>
      <c r="B498" s="128">
        <v>10955461</v>
      </c>
      <c r="C498" s="129" t="s">
        <v>636</v>
      </c>
      <c r="D498" s="130" t="s">
        <v>693</v>
      </c>
      <c r="E498" s="60" t="s">
        <v>307</v>
      </c>
      <c r="F498" s="144"/>
      <c r="G498" s="143"/>
      <c r="H498" s="19"/>
      <c r="I498" s="20">
        <f t="shared" ca="1" si="7"/>
        <v>0</v>
      </c>
    </row>
    <row r="499" spans="1:9" ht="12.75" customHeight="1" x14ac:dyDescent="0.2">
      <c r="A499" s="128">
        <v>10950147</v>
      </c>
      <c r="B499" s="128">
        <v>10950147</v>
      </c>
      <c r="C499" s="129" t="s">
        <v>636</v>
      </c>
      <c r="D499" s="130" t="s">
        <v>693</v>
      </c>
      <c r="E499" s="60" t="s">
        <v>307</v>
      </c>
      <c r="F499" s="144"/>
      <c r="G499" s="143"/>
      <c r="H499" s="19"/>
      <c r="I499" s="20">
        <f t="shared" ca="1" si="7"/>
        <v>0</v>
      </c>
    </row>
    <row r="500" spans="1:9" ht="12.75" customHeight="1" x14ac:dyDescent="0.2">
      <c r="A500" s="128">
        <v>10945100</v>
      </c>
      <c r="B500" s="128">
        <v>10945100</v>
      </c>
      <c r="C500" s="129" t="s">
        <v>695</v>
      </c>
      <c r="D500" s="130" t="s">
        <v>696</v>
      </c>
      <c r="E500" s="60" t="s">
        <v>307</v>
      </c>
      <c r="F500" s="144"/>
      <c r="G500" s="143"/>
      <c r="H500" s="19"/>
      <c r="I500" s="20">
        <f t="shared" ca="1" si="7"/>
        <v>0</v>
      </c>
    </row>
    <row r="501" spans="1:9" ht="12.75" customHeight="1" x14ac:dyDescent="0.2">
      <c r="A501" s="128">
        <v>10952772</v>
      </c>
      <c r="B501" s="128">
        <v>10952772</v>
      </c>
      <c r="C501" s="129" t="s">
        <v>695</v>
      </c>
      <c r="D501" s="130" t="s">
        <v>696</v>
      </c>
      <c r="E501" s="60" t="s">
        <v>307</v>
      </c>
      <c r="F501" s="144"/>
      <c r="G501" s="143"/>
      <c r="H501" s="19"/>
      <c r="I501" s="20">
        <f t="shared" ca="1" si="7"/>
        <v>0</v>
      </c>
    </row>
    <row r="502" spans="1:9" ht="12.75" customHeight="1" x14ac:dyDescent="0.2">
      <c r="A502" s="128">
        <v>10950766</v>
      </c>
      <c r="B502" s="128">
        <v>10950766</v>
      </c>
      <c r="C502" s="129" t="s">
        <v>697</v>
      </c>
      <c r="D502" s="130" t="s">
        <v>698</v>
      </c>
      <c r="E502" s="60" t="s">
        <v>307</v>
      </c>
      <c r="F502" s="144"/>
      <c r="G502" s="143"/>
      <c r="H502" s="19"/>
      <c r="I502" s="20">
        <f t="shared" ca="1" si="7"/>
        <v>0</v>
      </c>
    </row>
    <row r="503" spans="1:9" ht="12.75" customHeight="1" x14ac:dyDescent="0.2">
      <c r="A503" s="128">
        <v>16718106</v>
      </c>
      <c r="B503" s="128">
        <v>16718106</v>
      </c>
      <c r="C503" s="129" t="s">
        <v>93</v>
      </c>
      <c r="D503" s="130" t="s">
        <v>699</v>
      </c>
      <c r="E503" s="60" t="s">
        <v>307</v>
      </c>
      <c r="F503" s="144"/>
      <c r="G503" s="143"/>
      <c r="H503" s="19"/>
      <c r="I503" s="20">
        <f t="shared" ca="1" si="7"/>
        <v>0</v>
      </c>
    </row>
    <row r="504" spans="1:9" ht="12.75" customHeight="1" x14ac:dyDescent="0.2">
      <c r="A504" s="128">
        <v>10606717</v>
      </c>
      <c r="B504" s="128">
        <v>10606717</v>
      </c>
      <c r="C504" s="129" t="s">
        <v>694</v>
      </c>
      <c r="D504" s="130" t="s">
        <v>683</v>
      </c>
      <c r="E504" s="60" t="s">
        <v>307</v>
      </c>
      <c r="F504" s="144"/>
      <c r="G504" s="143"/>
      <c r="H504" s="19"/>
      <c r="I504" s="20">
        <f t="shared" ca="1" si="7"/>
        <v>0</v>
      </c>
    </row>
    <row r="505" spans="1:9" ht="12.75" customHeight="1" x14ac:dyDescent="0.2">
      <c r="A505" s="128">
        <v>10957408</v>
      </c>
      <c r="B505" s="128">
        <v>10957408</v>
      </c>
      <c r="C505" s="129" t="s">
        <v>636</v>
      </c>
      <c r="D505" s="130" t="s">
        <v>693</v>
      </c>
      <c r="E505" s="60" t="s">
        <v>307</v>
      </c>
      <c r="F505" s="144"/>
      <c r="G505" s="143"/>
      <c r="H505" s="19"/>
      <c r="I505" s="20">
        <f t="shared" ca="1" si="7"/>
        <v>0</v>
      </c>
    </row>
    <row r="506" spans="1:9" ht="12.75" customHeight="1" x14ac:dyDescent="0.2">
      <c r="A506" s="128">
        <v>10957456</v>
      </c>
      <c r="B506" s="128">
        <v>10957456</v>
      </c>
      <c r="C506" s="129" t="s">
        <v>636</v>
      </c>
      <c r="D506" s="130" t="s">
        <v>693</v>
      </c>
      <c r="E506" s="60" t="s">
        <v>307</v>
      </c>
      <c r="F506" s="144"/>
      <c r="G506" s="143"/>
      <c r="H506" s="19"/>
      <c r="I506" s="20">
        <f t="shared" ca="1" si="7"/>
        <v>0</v>
      </c>
    </row>
    <row r="507" spans="1:9" ht="12.75" customHeight="1" x14ac:dyDescent="0.2">
      <c r="A507" s="128">
        <v>10957503</v>
      </c>
      <c r="B507" s="128">
        <v>10957503</v>
      </c>
      <c r="C507" s="129" t="s">
        <v>636</v>
      </c>
      <c r="D507" s="130" t="s">
        <v>693</v>
      </c>
      <c r="E507" s="60" t="s">
        <v>307</v>
      </c>
      <c r="F507" s="144"/>
      <c r="G507" s="143"/>
      <c r="H507" s="19"/>
      <c r="I507" s="20">
        <f t="shared" ca="1" si="7"/>
        <v>0</v>
      </c>
    </row>
    <row r="508" spans="1:9" ht="12.75" customHeight="1" x14ac:dyDescent="0.2">
      <c r="A508" s="128">
        <v>10957504</v>
      </c>
      <c r="B508" s="128">
        <v>10957504</v>
      </c>
      <c r="C508" s="129" t="s">
        <v>636</v>
      </c>
      <c r="D508" s="130" t="s">
        <v>693</v>
      </c>
      <c r="E508" s="60" t="s">
        <v>307</v>
      </c>
      <c r="F508" s="144"/>
      <c r="G508" s="143"/>
      <c r="H508" s="19"/>
      <c r="I508" s="20">
        <f t="shared" ca="1" si="7"/>
        <v>0</v>
      </c>
    </row>
    <row r="509" spans="1:9" ht="12.75" customHeight="1" x14ac:dyDescent="0.2">
      <c r="A509" s="128">
        <v>10957570</v>
      </c>
      <c r="B509" s="128">
        <v>10957570</v>
      </c>
      <c r="C509" s="129" t="s">
        <v>636</v>
      </c>
      <c r="D509" s="130" t="s">
        <v>693</v>
      </c>
      <c r="E509" s="60" t="s">
        <v>307</v>
      </c>
      <c r="F509" s="144"/>
      <c r="G509" s="143"/>
      <c r="H509" s="19"/>
      <c r="I509" s="20">
        <f t="shared" ca="1" si="7"/>
        <v>0</v>
      </c>
    </row>
    <row r="510" spans="1:9" ht="12.75" customHeight="1" x14ac:dyDescent="0.2">
      <c r="A510" s="128">
        <v>10957401</v>
      </c>
      <c r="B510" s="128">
        <v>10957401</v>
      </c>
      <c r="C510" s="129" t="s">
        <v>636</v>
      </c>
      <c r="D510" s="130" t="s">
        <v>693</v>
      </c>
      <c r="E510" s="60" t="s">
        <v>307</v>
      </c>
      <c r="F510" s="144"/>
      <c r="G510" s="143"/>
      <c r="H510" s="19"/>
      <c r="I510" s="20">
        <f t="shared" ca="1" si="7"/>
        <v>0</v>
      </c>
    </row>
    <row r="511" spans="1:9" ht="12.75" customHeight="1" x14ac:dyDescent="0.2">
      <c r="A511" s="128">
        <v>10957502</v>
      </c>
      <c r="B511" s="128">
        <v>10957502</v>
      </c>
      <c r="C511" s="129" t="s">
        <v>636</v>
      </c>
      <c r="D511" s="130" t="s">
        <v>693</v>
      </c>
      <c r="E511" s="60" t="s">
        <v>307</v>
      </c>
      <c r="F511" s="144"/>
      <c r="G511" s="143"/>
      <c r="H511" s="19"/>
      <c r="I511" s="20">
        <f t="shared" ca="1" si="7"/>
        <v>0</v>
      </c>
    </row>
    <row r="512" spans="1:9" ht="12.75" customHeight="1" x14ac:dyDescent="0.2">
      <c r="A512" s="128">
        <v>10957551</v>
      </c>
      <c r="B512" s="128">
        <v>10957551</v>
      </c>
      <c r="C512" s="129" t="s">
        <v>636</v>
      </c>
      <c r="D512" s="130" t="s">
        <v>693</v>
      </c>
      <c r="E512" s="60" t="s">
        <v>307</v>
      </c>
      <c r="F512" s="144"/>
      <c r="G512" s="143"/>
      <c r="H512" s="19"/>
      <c r="I512" s="20">
        <f t="shared" ca="1" si="7"/>
        <v>0</v>
      </c>
    </row>
    <row r="513" spans="1:9" ht="12.75" customHeight="1" x14ac:dyDescent="0.2">
      <c r="A513" s="128">
        <v>10957570</v>
      </c>
      <c r="B513" s="128">
        <v>10957570</v>
      </c>
      <c r="C513" s="129" t="s">
        <v>636</v>
      </c>
      <c r="D513" s="130" t="s">
        <v>693</v>
      </c>
      <c r="E513" s="60" t="s">
        <v>307</v>
      </c>
      <c r="F513" s="144"/>
      <c r="G513" s="143"/>
      <c r="H513" s="19"/>
      <c r="I513" s="20">
        <f t="shared" ca="1" si="7"/>
        <v>0</v>
      </c>
    </row>
    <row r="514" spans="1:9" ht="12.75" customHeight="1" x14ac:dyDescent="0.2">
      <c r="A514" s="128">
        <v>10952936</v>
      </c>
      <c r="B514" s="128">
        <v>10952936</v>
      </c>
      <c r="C514" s="129" t="s">
        <v>680</v>
      </c>
      <c r="D514" s="130" t="s">
        <v>681</v>
      </c>
      <c r="E514" s="60" t="s">
        <v>307</v>
      </c>
      <c r="F514" s="144"/>
      <c r="G514" s="143"/>
      <c r="H514" s="19"/>
      <c r="I514" s="20">
        <f t="shared" ca="1" si="7"/>
        <v>0</v>
      </c>
    </row>
    <row r="515" spans="1:9" ht="12.75" customHeight="1" x14ac:dyDescent="0.2">
      <c r="A515" s="128">
        <v>10957024</v>
      </c>
      <c r="B515" s="128">
        <v>10957024</v>
      </c>
      <c r="C515" s="129" t="s">
        <v>680</v>
      </c>
      <c r="D515" s="130" t="s">
        <v>681</v>
      </c>
      <c r="E515" s="60" t="s">
        <v>307</v>
      </c>
      <c r="F515" s="144"/>
      <c r="G515" s="143"/>
      <c r="H515" s="19"/>
      <c r="I515" s="20">
        <f t="shared" ca="1" si="7"/>
        <v>0</v>
      </c>
    </row>
    <row r="516" spans="1:9" ht="12.75" customHeight="1" x14ac:dyDescent="0.2">
      <c r="A516" s="128">
        <v>10957418</v>
      </c>
      <c r="B516" s="128">
        <v>10957418</v>
      </c>
      <c r="C516" s="129" t="s">
        <v>680</v>
      </c>
      <c r="D516" s="130" t="s">
        <v>681</v>
      </c>
      <c r="E516" s="60" t="s">
        <v>307</v>
      </c>
      <c r="F516" s="144"/>
      <c r="G516" s="143"/>
      <c r="H516" s="19"/>
      <c r="I516" s="20">
        <f t="shared" ca="1" si="7"/>
        <v>0</v>
      </c>
    </row>
    <row r="517" spans="1:9" ht="12.75" customHeight="1" x14ac:dyDescent="0.2">
      <c r="A517" s="128">
        <v>10957404</v>
      </c>
      <c r="B517" s="128">
        <v>10957404</v>
      </c>
      <c r="C517" s="129" t="s">
        <v>680</v>
      </c>
      <c r="D517" s="130" t="s">
        <v>681</v>
      </c>
      <c r="E517" s="60" t="s">
        <v>307</v>
      </c>
      <c r="F517" s="144"/>
      <c r="G517" s="143"/>
      <c r="H517" s="19"/>
      <c r="I517" s="20">
        <f t="shared" ca="1" si="7"/>
        <v>0</v>
      </c>
    </row>
    <row r="518" spans="1:9" ht="12.75" customHeight="1" x14ac:dyDescent="0.2">
      <c r="A518" s="128">
        <v>10957554</v>
      </c>
      <c r="B518" s="128">
        <v>10957554</v>
      </c>
      <c r="C518" s="129" t="s">
        <v>680</v>
      </c>
      <c r="D518" s="130" t="s">
        <v>681</v>
      </c>
      <c r="E518" s="60" t="s">
        <v>307</v>
      </c>
      <c r="F518" s="144"/>
      <c r="G518" s="143"/>
      <c r="H518" s="19"/>
      <c r="I518" s="20">
        <f t="shared" ca="1" si="7"/>
        <v>0</v>
      </c>
    </row>
    <row r="519" spans="1:9" ht="12.75" customHeight="1" x14ac:dyDescent="0.2">
      <c r="A519" s="128">
        <v>10957422</v>
      </c>
      <c r="B519" s="128">
        <v>10957422</v>
      </c>
      <c r="C519" s="129" t="s">
        <v>680</v>
      </c>
      <c r="D519" s="130" t="s">
        <v>681</v>
      </c>
      <c r="E519" s="60" t="s">
        <v>307</v>
      </c>
      <c r="F519" s="144"/>
      <c r="G519" s="143"/>
      <c r="H519" s="19"/>
      <c r="I519" s="20">
        <f t="shared" ca="1" si="7"/>
        <v>0</v>
      </c>
    </row>
    <row r="520" spans="1:9" ht="12.75" customHeight="1" x14ac:dyDescent="0.2">
      <c r="A520" s="128">
        <v>10957554</v>
      </c>
      <c r="B520" s="128">
        <v>10957554</v>
      </c>
      <c r="C520" s="129" t="s">
        <v>680</v>
      </c>
      <c r="D520" s="130" t="s">
        <v>681</v>
      </c>
      <c r="E520" s="60" t="s">
        <v>307</v>
      </c>
      <c r="F520" s="144"/>
      <c r="G520" s="143"/>
      <c r="H520" s="19"/>
      <c r="I520" s="20">
        <f t="shared" ref="I520:I564" ca="1" si="8">(G520*I520)/60</f>
        <v>0</v>
      </c>
    </row>
    <row r="521" spans="1:9" ht="12.75" customHeight="1" x14ac:dyDescent="0.2">
      <c r="A521" s="128">
        <v>10952921</v>
      </c>
      <c r="B521" s="128">
        <v>10952921</v>
      </c>
      <c r="C521" s="129" t="s">
        <v>636</v>
      </c>
      <c r="D521" s="130" t="s">
        <v>693</v>
      </c>
      <c r="E521" s="60" t="s">
        <v>307</v>
      </c>
      <c r="F521" s="144"/>
      <c r="G521" s="143"/>
      <c r="H521" s="19"/>
      <c r="I521" s="20">
        <f t="shared" ca="1" si="8"/>
        <v>0</v>
      </c>
    </row>
    <row r="522" spans="1:9" ht="12.75" customHeight="1" x14ac:dyDescent="0.2">
      <c r="A522" s="128">
        <v>10957431</v>
      </c>
      <c r="B522" s="128">
        <v>10957431</v>
      </c>
      <c r="C522" s="129" t="s">
        <v>680</v>
      </c>
      <c r="D522" s="130" t="s">
        <v>681</v>
      </c>
      <c r="E522" s="60" t="s">
        <v>307</v>
      </c>
      <c r="F522" s="144"/>
      <c r="G522" s="143"/>
      <c r="H522" s="19"/>
      <c r="I522" s="20">
        <f t="shared" ca="1" si="8"/>
        <v>0</v>
      </c>
    </row>
    <row r="523" spans="1:9" ht="12.75" customHeight="1" x14ac:dyDescent="0.2">
      <c r="A523" s="128">
        <v>10957430</v>
      </c>
      <c r="B523" s="128">
        <v>10957430</v>
      </c>
      <c r="C523" s="129" t="s">
        <v>680</v>
      </c>
      <c r="D523" s="130" t="s">
        <v>681</v>
      </c>
      <c r="E523" s="60" t="s">
        <v>307</v>
      </c>
      <c r="F523" s="144"/>
      <c r="G523" s="143"/>
      <c r="H523" s="19"/>
      <c r="I523" s="20">
        <f t="shared" ca="1" si="8"/>
        <v>0</v>
      </c>
    </row>
    <row r="524" spans="1:9" ht="12.75" customHeight="1" x14ac:dyDescent="0.2">
      <c r="A524" s="128">
        <v>10957550</v>
      </c>
      <c r="B524" s="128">
        <v>10957550</v>
      </c>
      <c r="C524" s="129" t="s">
        <v>636</v>
      </c>
      <c r="D524" s="130" t="s">
        <v>693</v>
      </c>
      <c r="E524" s="60" t="s">
        <v>307</v>
      </c>
      <c r="F524" s="144"/>
      <c r="G524" s="143"/>
      <c r="H524" s="19"/>
      <c r="I524" s="20">
        <f t="shared" ca="1" si="8"/>
        <v>0</v>
      </c>
    </row>
    <row r="525" spans="1:9" ht="12.75" customHeight="1" x14ac:dyDescent="0.2">
      <c r="A525" s="128">
        <v>10957404</v>
      </c>
      <c r="B525" s="128">
        <v>10957404</v>
      </c>
      <c r="C525" s="129" t="s">
        <v>680</v>
      </c>
      <c r="D525" s="130" t="s">
        <v>681</v>
      </c>
      <c r="E525" s="60" t="s">
        <v>307</v>
      </c>
      <c r="F525" s="144"/>
      <c r="G525" s="143"/>
      <c r="H525" s="19"/>
      <c r="I525" s="20">
        <f t="shared" ca="1" si="8"/>
        <v>0</v>
      </c>
    </row>
    <row r="526" spans="1:9" ht="12.75" customHeight="1" x14ac:dyDescent="0.2">
      <c r="A526" s="128">
        <v>10950234</v>
      </c>
      <c r="B526" s="128">
        <v>10950234</v>
      </c>
      <c r="C526" s="129" t="s">
        <v>636</v>
      </c>
      <c r="D526" s="130" t="s">
        <v>693</v>
      </c>
      <c r="E526" s="60" t="s">
        <v>307</v>
      </c>
      <c r="F526" s="144"/>
      <c r="G526" s="143"/>
      <c r="H526" s="19"/>
      <c r="I526" s="20">
        <f t="shared" ca="1" si="8"/>
        <v>0</v>
      </c>
    </row>
    <row r="527" spans="1:9" ht="12.75" customHeight="1" x14ac:dyDescent="0.2">
      <c r="A527" s="128">
        <v>10955710</v>
      </c>
      <c r="B527" s="128">
        <v>10955710</v>
      </c>
      <c r="C527" s="129" t="s">
        <v>636</v>
      </c>
      <c r="D527" s="130" t="s">
        <v>693</v>
      </c>
      <c r="E527" s="60" t="s">
        <v>307</v>
      </c>
      <c r="F527" s="144"/>
      <c r="G527" s="143"/>
      <c r="H527" s="19"/>
      <c r="I527" s="20">
        <f t="shared" ca="1" si="8"/>
        <v>0</v>
      </c>
    </row>
    <row r="528" spans="1:9" ht="12.75" customHeight="1" x14ac:dyDescent="0.2">
      <c r="A528" s="128">
        <v>10950249</v>
      </c>
      <c r="B528" s="128">
        <v>10950249</v>
      </c>
      <c r="C528" s="129" t="s">
        <v>700</v>
      </c>
      <c r="D528" s="130" t="s">
        <v>701</v>
      </c>
      <c r="E528" s="60" t="s">
        <v>307</v>
      </c>
      <c r="F528" s="144"/>
      <c r="G528" s="143"/>
      <c r="H528" s="19"/>
      <c r="I528" s="20">
        <f t="shared" ca="1" si="8"/>
        <v>0</v>
      </c>
    </row>
    <row r="529" spans="1:9" ht="12.75" customHeight="1" x14ac:dyDescent="0.2">
      <c r="A529" s="128">
        <v>10950248</v>
      </c>
      <c r="B529" s="128">
        <v>10950248</v>
      </c>
      <c r="C529" s="129" t="s">
        <v>700</v>
      </c>
      <c r="D529" s="130" t="s">
        <v>701</v>
      </c>
      <c r="E529" s="60" t="s">
        <v>307</v>
      </c>
      <c r="F529" s="144"/>
      <c r="G529" s="143"/>
      <c r="H529" s="19"/>
      <c r="I529" s="20">
        <f t="shared" ca="1" si="8"/>
        <v>0</v>
      </c>
    </row>
    <row r="530" spans="1:9" ht="12.75" customHeight="1" x14ac:dyDescent="0.2">
      <c r="A530" s="128">
        <v>10955315</v>
      </c>
      <c r="B530" s="128">
        <v>10955315</v>
      </c>
      <c r="C530" s="129" t="s">
        <v>636</v>
      </c>
      <c r="D530" s="130" t="s">
        <v>693</v>
      </c>
      <c r="E530" s="60" t="s">
        <v>307</v>
      </c>
      <c r="F530" s="144"/>
      <c r="G530" s="143"/>
      <c r="H530" s="19"/>
      <c r="I530" s="20">
        <f t="shared" ca="1" si="8"/>
        <v>0</v>
      </c>
    </row>
    <row r="531" spans="1:9" ht="12.75" customHeight="1" x14ac:dyDescent="0.2">
      <c r="A531" s="128">
        <v>10955317</v>
      </c>
      <c r="B531" s="128">
        <v>10955317</v>
      </c>
      <c r="C531" s="129" t="s">
        <v>636</v>
      </c>
      <c r="D531" s="130" t="s">
        <v>693</v>
      </c>
      <c r="E531" s="60" t="s">
        <v>307</v>
      </c>
      <c r="F531" s="144"/>
      <c r="G531" s="143"/>
      <c r="H531" s="19"/>
      <c r="I531" s="20">
        <f t="shared" ca="1" si="8"/>
        <v>0</v>
      </c>
    </row>
    <row r="532" spans="1:9" ht="12.75" customHeight="1" x14ac:dyDescent="0.2">
      <c r="A532" s="128">
        <v>10955075</v>
      </c>
      <c r="B532" s="128">
        <v>10955075</v>
      </c>
      <c r="C532" s="129" t="s">
        <v>636</v>
      </c>
      <c r="D532" s="130" t="s">
        <v>693</v>
      </c>
      <c r="E532" s="60" t="s">
        <v>307</v>
      </c>
      <c r="F532" s="144"/>
      <c r="G532" s="143"/>
      <c r="H532" s="19"/>
      <c r="I532" s="20">
        <f t="shared" ca="1" si="8"/>
        <v>0</v>
      </c>
    </row>
    <row r="533" spans="1:9" ht="12.75" customHeight="1" x14ac:dyDescent="0.2">
      <c r="A533" s="128">
        <v>10950244</v>
      </c>
      <c r="B533" s="128">
        <v>10950244</v>
      </c>
      <c r="C533" s="129" t="s">
        <v>636</v>
      </c>
      <c r="D533" s="130" t="s">
        <v>693</v>
      </c>
      <c r="E533" s="60" t="s">
        <v>307</v>
      </c>
      <c r="F533" s="144"/>
      <c r="G533" s="143"/>
      <c r="H533" s="19"/>
      <c r="I533" s="20">
        <f t="shared" ca="1" si="8"/>
        <v>0</v>
      </c>
    </row>
    <row r="534" spans="1:9" ht="12.75" customHeight="1" x14ac:dyDescent="0.2">
      <c r="A534" s="128">
        <v>10950481</v>
      </c>
      <c r="B534" s="128">
        <v>10950481</v>
      </c>
      <c r="C534" s="129" t="s">
        <v>636</v>
      </c>
      <c r="D534" s="130" t="s">
        <v>693</v>
      </c>
      <c r="E534" s="60" t="s">
        <v>307</v>
      </c>
      <c r="F534" s="144"/>
      <c r="G534" s="143"/>
      <c r="H534" s="19"/>
      <c r="I534" s="20">
        <f t="shared" ca="1" si="8"/>
        <v>0</v>
      </c>
    </row>
    <row r="535" spans="1:9" ht="12.75" customHeight="1" x14ac:dyDescent="0.2">
      <c r="A535" s="128">
        <v>13809497</v>
      </c>
      <c r="B535" s="128">
        <v>13809497</v>
      </c>
      <c r="C535" s="129" t="s">
        <v>702</v>
      </c>
      <c r="D535" s="130" t="s">
        <v>703</v>
      </c>
      <c r="E535" s="60" t="s">
        <v>307</v>
      </c>
      <c r="F535" s="144"/>
      <c r="G535" s="143"/>
      <c r="H535" s="19"/>
      <c r="I535" s="20">
        <f t="shared" ca="1" si="8"/>
        <v>0</v>
      </c>
    </row>
    <row r="536" spans="1:9" ht="12.75" customHeight="1" x14ac:dyDescent="0.2">
      <c r="A536" s="128">
        <v>13809490</v>
      </c>
      <c r="B536" s="128">
        <v>13809490</v>
      </c>
      <c r="C536" s="129" t="s">
        <v>702</v>
      </c>
      <c r="D536" s="130" t="s">
        <v>703</v>
      </c>
      <c r="E536" s="60" t="s">
        <v>307</v>
      </c>
      <c r="F536" s="144"/>
      <c r="G536" s="143"/>
      <c r="H536" s="19"/>
      <c r="I536" s="20">
        <f t="shared" ca="1" si="8"/>
        <v>0</v>
      </c>
    </row>
    <row r="537" spans="1:9" ht="12.75" customHeight="1" x14ac:dyDescent="0.2">
      <c r="A537" s="128">
        <v>13809494</v>
      </c>
      <c r="B537" s="128">
        <v>13809494</v>
      </c>
      <c r="C537" s="129" t="s">
        <v>702</v>
      </c>
      <c r="D537" s="130" t="s">
        <v>703</v>
      </c>
      <c r="E537" s="60" t="s">
        <v>307</v>
      </c>
      <c r="F537" s="144"/>
      <c r="G537" s="143"/>
      <c r="H537" s="19"/>
      <c r="I537" s="20">
        <f t="shared" ca="1" si="8"/>
        <v>0</v>
      </c>
    </row>
    <row r="538" spans="1:9" ht="12.75" customHeight="1" x14ac:dyDescent="0.2">
      <c r="A538" s="128">
        <v>10910025</v>
      </c>
      <c r="B538" s="128">
        <v>10910025</v>
      </c>
      <c r="C538" s="129" t="s">
        <v>704</v>
      </c>
      <c r="D538" s="130" t="s">
        <v>705</v>
      </c>
      <c r="E538" s="60" t="s">
        <v>307</v>
      </c>
      <c r="F538" s="144"/>
      <c r="G538" s="143"/>
      <c r="H538" s="19"/>
      <c r="I538" s="20">
        <f t="shared" ca="1" si="8"/>
        <v>0</v>
      </c>
    </row>
    <row r="539" spans="1:9" ht="12.75" customHeight="1" x14ac:dyDescent="0.2">
      <c r="A539" s="128">
        <v>10910023</v>
      </c>
      <c r="B539" s="128">
        <v>10910023</v>
      </c>
      <c r="C539" s="129" t="s">
        <v>706</v>
      </c>
      <c r="D539" s="130" t="s">
        <v>707</v>
      </c>
      <c r="E539" s="60" t="s">
        <v>307</v>
      </c>
      <c r="F539" s="144"/>
      <c r="G539" s="143"/>
      <c r="H539" s="19"/>
      <c r="I539" s="20">
        <f t="shared" ca="1" si="8"/>
        <v>0</v>
      </c>
    </row>
    <row r="540" spans="1:9" ht="12.75" customHeight="1" x14ac:dyDescent="0.2">
      <c r="A540" s="128">
        <v>10957088</v>
      </c>
      <c r="B540" s="128">
        <v>10957088</v>
      </c>
      <c r="C540" s="129" t="s">
        <v>653</v>
      </c>
      <c r="D540" s="130" t="s">
        <v>658</v>
      </c>
      <c r="E540" s="60" t="s">
        <v>307</v>
      </c>
      <c r="F540" s="144"/>
      <c r="G540" s="143"/>
      <c r="H540" s="19"/>
      <c r="I540" s="20">
        <f t="shared" ca="1" si="8"/>
        <v>0</v>
      </c>
    </row>
    <row r="541" spans="1:9" ht="12.75" customHeight="1" x14ac:dyDescent="0.2">
      <c r="A541" s="138" t="s">
        <v>750</v>
      </c>
      <c r="B541" s="128" t="s">
        <v>750</v>
      </c>
      <c r="C541" s="12" t="s">
        <v>750</v>
      </c>
      <c r="D541" s="130" t="s">
        <v>1</v>
      </c>
      <c r="E541" s="60" t="s">
        <v>307</v>
      </c>
      <c r="F541" s="142"/>
      <c r="G541" s="143"/>
      <c r="H541" s="166"/>
      <c r="I541" s="20">
        <f t="shared" ca="1" si="8"/>
        <v>0</v>
      </c>
    </row>
    <row r="542" spans="1:9" ht="12.75" customHeight="1" x14ac:dyDescent="0.2">
      <c r="A542" s="163" t="s">
        <v>750</v>
      </c>
      <c r="B542" s="163" t="s">
        <v>750</v>
      </c>
      <c r="C542" s="133" t="s">
        <v>750</v>
      </c>
      <c r="D542" s="134" t="s">
        <v>708</v>
      </c>
      <c r="E542" s="63" t="s">
        <v>750</v>
      </c>
      <c r="F542" s="164" t="s">
        <v>750</v>
      </c>
      <c r="G542" s="165" t="s">
        <v>750</v>
      </c>
      <c r="H542" s="137" t="s">
        <v>750</v>
      </c>
      <c r="I542" s="65" t="s">
        <v>756</v>
      </c>
    </row>
    <row r="543" spans="1:9" ht="12.75" customHeight="1" x14ac:dyDescent="0.2">
      <c r="A543" s="138" t="s">
        <v>750</v>
      </c>
      <c r="B543" s="138" t="s">
        <v>709</v>
      </c>
      <c r="C543" s="167" t="s">
        <v>750</v>
      </c>
      <c r="D543" s="140" t="s">
        <v>710</v>
      </c>
      <c r="E543" s="141" t="s">
        <v>307</v>
      </c>
      <c r="F543" s="142"/>
      <c r="G543" s="143"/>
      <c r="H543" s="19"/>
      <c r="I543" s="20">
        <f t="shared" ca="1" si="8"/>
        <v>0</v>
      </c>
    </row>
    <row r="544" spans="1:9" ht="12.75" customHeight="1" x14ac:dyDescent="0.2">
      <c r="A544" s="138" t="s">
        <v>750</v>
      </c>
      <c r="B544" s="138" t="s">
        <v>711</v>
      </c>
      <c r="C544" s="167" t="s">
        <v>750</v>
      </c>
      <c r="D544" s="140" t="s">
        <v>658</v>
      </c>
      <c r="E544" s="141" t="s">
        <v>307</v>
      </c>
      <c r="F544" s="142"/>
      <c r="G544" s="143"/>
      <c r="H544" s="19"/>
      <c r="I544" s="20">
        <f t="shared" ca="1" si="8"/>
        <v>0</v>
      </c>
    </row>
    <row r="545" spans="1:9" ht="12.75" customHeight="1" x14ac:dyDescent="0.2">
      <c r="A545" s="138" t="s">
        <v>750</v>
      </c>
      <c r="B545" s="138">
        <v>8513</v>
      </c>
      <c r="C545" s="167" t="s">
        <v>750</v>
      </c>
      <c r="D545" s="140" t="s">
        <v>712</v>
      </c>
      <c r="E545" s="141" t="s">
        <v>307</v>
      </c>
      <c r="F545" s="142"/>
      <c r="G545" s="143"/>
      <c r="H545" s="19"/>
      <c r="I545" s="20">
        <f t="shared" ca="1" si="8"/>
        <v>0</v>
      </c>
    </row>
    <row r="546" spans="1:9" ht="12.75" customHeight="1" x14ac:dyDescent="0.2">
      <c r="A546" s="138" t="s">
        <v>750</v>
      </c>
      <c r="B546" s="138" t="s">
        <v>713</v>
      </c>
      <c r="C546" s="167" t="s">
        <v>750</v>
      </c>
      <c r="D546" s="140" t="s">
        <v>531</v>
      </c>
      <c r="E546" s="141" t="s">
        <v>307</v>
      </c>
      <c r="F546" s="142"/>
      <c r="G546" s="143"/>
      <c r="H546" s="19"/>
      <c r="I546" s="20">
        <f t="shared" ca="1" si="8"/>
        <v>0</v>
      </c>
    </row>
    <row r="547" spans="1:9" ht="12.75" customHeight="1" x14ac:dyDescent="0.2">
      <c r="A547" s="138" t="s">
        <v>750</v>
      </c>
      <c r="B547" s="138">
        <v>6527</v>
      </c>
      <c r="C547" s="167" t="s">
        <v>750</v>
      </c>
      <c r="D547" s="140" t="s">
        <v>531</v>
      </c>
      <c r="E547" s="141" t="s">
        <v>307</v>
      </c>
      <c r="F547" s="142"/>
      <c r="G547" s="143"/>
      <c r="H547" s="19"/>
      <c r="I547" s="20">
        <f t="shared" ca="1" si="8"/>
        <v>0</v>
      </c>
    </row>
    <row r="548" spans="1:9" ht="12.75" customHeight="1" x14ac:dyDescent="0.2">
      <c r="A548" s="138" t="s">
        <v>750</v>
      </c>
      <c r="B548" s="138">
        <v>8417</v>
      </c>
      <c r="C548" s="167" t="s">
        <v>750</v>
      </c>
      <c r="D548" s="140" t="s">
        <v>714</v>
      </c>
      <c r="E548" s="141" t="s">
        <v>307</v>
      </c>
      <c r="F548" s="142"/>
      <c r="G548" s="143"/>
      <c r="H548" s="19"/>
      <c r="I548" s="20">
        <f t="shared" ca="1" si="8"/>
        <v>0</v>
      </c>
    </row>
    <row r="549" spans="1:9" ht="12.75" customHeight="1" x14ac:dyDescent="0.2">
      <c r="A549" s="138" t="s">
        <v>750</v>
      </c>
      <c r="B549" s="138">
        <v>8463</v>
      </c>
      <c r="C549" s="167" t="s">
        <v>750</v>
      </c>
      <c r="D549" s="140" t="s">
        <v>714</v>
      </c>
      <c r="E549" s="141" t="s">
        <v>307</v>
      </c>
      <c r="F549" s="142"/>
      <c r="G549" s="143"/>
      <c r="H549" s="19"/>
      <c r="I549" s="20">
        <f t="shared" ca="1" si="8"/>
        <v>0</v>
      </c>
    </row>
    <row r="550" spans="1:9" ht="12.75" customHeight="1" x14ac:dyDescent="0.2">
      <c r="A550" s="138" t="s">
        <v>750</v>
      </c>
      <c r="B550" s="138">
        <v>8616</v>
      </c>
      <c r="C550" s="167" t="s">
        <v>750</v>
      </c>
      <c r="D550" s="140" t="s">
        <v>715</v>
      </c>
      <c r="E550" s="141" t="s">
        <v>307</v>
      </c>
      <c r="F550" s="142"/>
      <c r="G550" s="143"/>
      <c r="H550" s="19"/>
      <c r="I550" s="20">
        <f t="shared" ca="1" si="8"/>
        <v>0</v>
      </c>
    </row>
    <row r="551" spans="1:9" ht="12.75" customHeight="1" x14ac:dyDescent="0.2">
      <c r="A551" s="138" t="s">
        <v>750</v>
      </c>
      <c r="B551" s="138">
        <v>4818</v>
      </c>
      <c r="C551" s="167" t="s">
        <v>750</v>
      </c>
      <c r="D551" s="140" t="s">
        <v>699</v>
      </c>
      <c r="E551" s="141" t="s">
        <v>307</v>
      </c>
      <c r="F551" s="144"/>
      <c r="G551" s="143"/>
      <c r="H551" s="19"/>
      <c r="I551" s="20">
        <f t="shared" ca="1" si="8"/>
        <v>0</v>
      </c>
    </row>
    <row r="552" spans="1:9" ht="12.75" customHeight="1" x14ac:dyDescent="0.2">
      <c r="A552" s="138" t="s">
        <v>750</v>
      </c>
      <c r="B552" s="138">
        <v>5201</v>
      </c>
      <c r="C552" s="167" t="s">
        <v>750</v>
      </c>
      <c r="D552" s="140" t="s">
        <v>658</v>
      </c>
      <c r="E552" s="141" t="s">
        <v>307</v>
      </c>
      <c r="G552" s="143"/>
      <c r="H552" s="19"/>
      <c r="I552" s="20">
        <f t="shared" ca="1" si="8"/>
        <v>0</v>
      </c>
    </row>
    <row r="553" spans="1:9" ht="12.75" customHeight="1" x14ac:dyDescent="0.2">
      <c r="A553" s="138" t="s">
        <v>750</v>
      </c>
      <c r="B553" s="138" t="s">
        <v>716</v>
      </c>
      <c r="C553" s="167" t="s">
        <v>750</v>
      </c>
      <c r="D553" s="140" t="s">
        <v>717</v>
      </c>
      <c r="E553" s="141" t="s">
        <v>307</v>
      </c>
      <c r="F553" s="144"/>
      <c r="G553" s="143"/>
      <c r="H553" s="19"/>
      <c r="I553" s="20">
        <f t="shared" ca="1" si="8"/>
        <v>0</v>
      </c>
    </row>
    <row r="554" spans="1:9" ht="12.75" customHeight="1" x14ac:dyDescent="0.2">
      <c r="A554" s="138" t="s">
        <v>750</v>
      </c>
      <c r="B554" s="138" t="s">
        <v>718</v>
      </c>
      <c r="C554" s="167" t="s">
        <v>750</v>
      </c>
      <c r="D554" s="140" t="s">
        <v>719</v>
      </c>
      <c r="E554" s="141" t="s">
        <v>307</v>
      </c>
      <c r="F554" s="144"/>
      <c r="G554" s="143"/>
      <c r="H554" s="19"/>
      <c r="I554" s="20">
        <f t="shared" ca="1" si="8"/>
        <v>0</v>
      </c>
    </row>
    <row r="555" spans="1:9" ht="12.75" customHeight="1" x14ac:dyDescent="0.2">
      <c r="A555" s="138" t="s">
        <v>750</v>
      </c>
      <c r="B555" s="138" t="s">
        <v>720</v>
      </c>
      <c r="C555" s="167" t="s">
        <v>750</v>
      </c>
      <c r="D555" s="140" t="s">
        <v>721</v>
      </c>
      <c r="E555" s="141" t="s">
        <v>307</v>
      </c>
      <c r="F555" s="144"/>
      <c r="G555" s="143"/>
      <c r="H555" s="19"/>
      <c r="I555" s="20">
        <f t="shared" ca="1" si="8"/>
        <v>0</v>
      </c>
    </row>
    <row r="556" spans="1:9" ht="12.75" customHeight="1" x14ac:dyDescent="0.2">
      <c r="A556" s="138" t="s">
        <v>750</v>
      </c>
      <c r="B556" s="138" t="s">
        <v>722</v>
      </c>
      <c r="C556" s="167" t="s">
        <v>750</v>
      </c>
      <c r="D556" s="140" t="s">
        <v>723</v>
      </c>
      <c r="E556" s="141" t="s">
        <v>307</v>
      </c>
      <c r="F556" s="144"/>
      <c r="G556" s="143"/>
      <c r="H556" s="19"/>
      <c r="I556" s="20">
        <f t="shared" ca="1" si="8"/>
        <v>0</v>
      </c>
    </row>
    <row r="557" spans="1:9" ht="12.75" customHeight="1" x14ac:dyDescent="0.2">
      <c r="A557" s="138" t="s">
        <v>750</v>
      </c>
      <c r="B557" s="138" t="s">
        <v>724</v>
      </c>
      <c r="C557" s="167" t="s">
        <v>750</v>
      </c>
      <c r="D557" s="140" t="s">
        <v>725</v>
      </c>
      <c r="E557" s="141" t="s">
        <v>307</v>
      </c>
      <c r="F557" s="144"/>
      <c r="G557" s="143"/>
      <c r="H557" s="19"/>
      <c r="I557" s="20">
        <f t="shared" ca="1" si="8"/>
        <v>0</v>
      </c>
    </row>
    <row r="558" spans="1:9" ht="12.75" customHeight="1" x14ac:dyDescent="0.2">
      <c r="A558" s="138" t="s">
        <v>750</v>
      </c>
      <c r="B558" s="138" t="s">
        <v>726</v>
      </c>
      <c r="C558" s="167" t="s">
        <v>750</v>
      </c>
      <c r="D558" s="140" t="s">
        <v>727</v>
      </c>
      <c r="E558" s="141" t="s">
        <v>307</v>
      </c>
      <c r="F558" s="144"/>
      <c r="G558" s="143"/>
      <c r="H558" s="19"/>
      <c r="I558" s="20">
        <f t="shared" ca="1" si="8"/>
        <v>0</v>
      </c>
    </row>
    <row r="559" spans="1:9" ht="12.75" customHeight="1" x14ac:dyDescent="0.2">
      <c r="A559" s="138" t="s">
        <v>750</v>
      </c>
      <c r="B559" s="138" t="s">
        <v>728</v>
      </c>
      <c r="C559" s="167" t="s">
        <v>750</v>
      </c>
      <c r="D559" s="140" t="s">
        <v>729</v>
      </c>
      <c r="E559" s="141" t="s">
        <v>307</v>
      </c>
      <c r="F559" s="144"/>
      <c r="G559" s="143"/>
      <c r="H559" s="19"/>
      <c r="I559" s="20">
        <f t="shared" ca="1" si="8"/>
        <v>0</v>
      </c>
    </row>
    <row r="560" spans="1:9" ht="12.75" customHeight="1" x14ac:dyDescent="0.2">
      <c r="A560" s="138" t="s">
        <v>750</v>
      </c>
      <c r="B560" s="138" t="s">
        <v>730</v>
      </c>
      <c r="C560" s="167" t="s">
        <v>750</v>
      </c>
      <c r="D560" s="140" t="s">
        <v>731</v>
      </c>
      <c r="E560" s="141" t="s">
        <v>307</v>
      </c>
      <c r="F560" s="144"/>
      <c r="G560" s="143"/>
      <c r="H560" s="19"/>
      <c r="I560" s="20">
        <f t="shared" ca="1" si="8"/>
        <v>0</v>
      </c>
    </row>
    <row r="561" spans="1:9" ht="12.75" customHeight="1" x14ac:dyDescent="0.2">
      <c r="A561" s="138" t="s">
        <v>750</v>
      </c>
      <c r="B561" s="138">
        <v>15080</v>
      </c>
      <c r="C561" s="167" t="s">
        <v>750</v>
      </c>
      <c r="D561" s="140" t="s">
        <v>732</v>
      </c>
      <c r="E561" s="141" t="s">
        <v>307</v>
      </c>
      <c r="F561" s="144"/>
      <c r="G561" s="143"/>
      <c r="H561" s="19"/>
      <c r="I561" s="20">
        <f t="shared" ca="1" si="8"/>
        <v>0</v>
      </c>
    </row>
    <row r="562" spans="1:9" ht="12.75" customHeight="1" x14ac:dyDescent="0.2">
      <c r="A562" s="138" t="s">
        <v>750</v>
      </c>
      <c r="B562" s="138">
        <v>15081</v>
      </c>
      <c r="C562" s="167" t="s">
        <v>750</v>
      </c>
      <c r="D562" s="140" t="s">
        <v>733</v>
      </c>
      <c r="E562" s="141" t="s">
        <v>307</v>
      </c>
      <c r="F562" s="144"/>
      <c r="G562" s="143"/>
      <c r="H562" s="19"/>
      <c r="I562" s="20">
        <f t="shared" ca="1" si="8"/>
        <v>0</v>
      </c>
    </row>
    <row r="563" spans="1:9" ht="12.75" customHeight="1" x14ac:dyDescent="0.2">
      <c r="A563" s="138" t="s">
        <v>750</v>
      </c>
      <c r="B563" s="138">
        <v>151094601</v>
      </c>
      <c r="C563" s="167" t="s">
        <v>750</v>
      </c>
      <c r="D563" s="140" t="s">
        <v>734</v>
      </c>
      <c r="E563" s="141" t="s">
        <v>307</v>
      </c>
      <c r="F563" s="144"/>
      <c r="G563" s="143"/>
      <c r="H563" s="166"/>
      <c r="I563" s="20">
        <f t="shared" ca="1" si="8"/>
        <v>0</v>
      </c>
    </row>
    <row r="564" spans="1:9" ht="12.75" customHeight="1" x14ac:dyDescent="0.2">
      <c r="A564" s="138" t="s">
        <v>750</v>
      </c>
      <c r="B564" s="138">
        <v>151094602</v>
      </c>
      <c r="C564" s="167" t="s">
        <v>750</v>
      </c>
      <c r="D564" s="140" t="s">
        <v>735</v>
      </c>
      <c r="E564" s="141" t="s">
        <v>307</v>
      </c>
      <c r="F564" s="144"/>
      <c r="G564" s="143"/>
      <c r="H564" s="166"/>
      <c r="I564" s="20">
        <f t="shared" ca="1" si="8"/>
        <v>0</v>
      </c>
    </row>
    <row r="565" spans="1:9" ht="24.75" customHeight="1" x14ac:dyDescent="0.2">
      <c r="A565" s="179" t="s">
        <v>763</v>
      </c>
      <c r="B565" s="179"/>
      <c r="C565" s="179"/>
      <c r="D565" s="179"/>
      <c r="E565" s="179"/>
      <c r="F565" s="177">
        <f>SUM(F6:F564)</f>
        <v>0</v>
      </c>
      <c r="G565" s="180" t="s">
        <v>764</v>
      </c>
      <c r="H565" s="180"/>
      <c r="I565" s="178">
        <f ca="1">SUM(I6:I564)</f>
        <v>0</v>
      </c>
    </row>
    <row r="566" spans="1:9" ht="24.75" customHeight="1" x14ac:dyDescent="0.2">
      <c r="A566" s="179" t="s">
        <v>765</v>
      </c>
      <c r="B566" s="179"/>
      <c r="C566" s="179"/>
      <c r="D566" s="179"/>
      <c r="E566" s="179"/>
      <c r="F566" s="179"/>
      <c r="G566" s="179"/>
      <c r="H566" s="181">
        <f ca="1">F565+I565</f>
        <v>0</v>
      </c>
      <c r="I566" s="180"/>
    </row>
    <row r="567" spans="1:9" x14ac:dyDescent="0.2">
      <c r="A567" s="182" t="s">
        <v>759</v>
      </c>
      <c r="B567" s="182"/>
      <c r="C567" s="182"/>
      <c r="D567" s="182"/>
      <c r="E567" s="182"/>
      <c r="F567" s="182"/>
      <c r="G567" s="182"/>
      <c r="H567" s="170"/>
      <c r="I567" s="170"/>
    </row>
    <row r="568" spans="1:9" x14ac:dyDescent="0.2">
      <c r="A568" s="168"/>
      <c r="E568" s="172"/>
      <c r="F568" s="169"/>
      <c r="G568" s="173"/>
      <c r="H568" s="170"/>
      <c r="I568" s="170"/>
    </row>
    <row r="569" spans="1:9" x14ac:dyDescent="0.2">
      <c r="A569" s="168"/>
      <c r="E569" s="172"/>
      <c r="F569" s="169"/>
      <c r="G569" s="173"/>
      <c r="H569" s="170"/>
      <c r="I569" s="170"/>
    </row>
    <row r="570" spans="1:9" x14ac:dyDescent="0.2">
      <c r="A570" s="168"/>
      <c r="E570" s="172"/>
      <c r="F570" s="169"/>
      <c r="G570" s="173"/>
      <c r="H570" s="172"/>
      <c r="I570" s="172"/>
    </row>
    <row r="571" spans="1:9" x14ac:dyDescent="0.2">
      <c r="A571" s="168"/>
    </row>
    <row r="572" spans="1:9" x14ac:dyDescent="0.2">
      <c r="A572" s="168"/>
    </row>
    <row r="573" spans="1:9" x14ac:dyDescent="0.2">
      <c r="A573" s="168"/>
    </row>
    <row r="574" spans="1:9" x14ac:dyDescent="0.2">
      <c r="A574" s="168"/>
    </row>
    <row r="575" spans="1:9" x14ac:dyDescent="0.2">
      <c r="A575" s="168"/>
    </row>
    <row r="576" spans="1:9" x14ac:dyDescent="0.2">
      <c r="A576" s="168"/>
    </row>
    <row r="577" spans="1:1" x14ac:dyDescent="0.2">
      <c r="A577" s="168"/>
    </row>
    <row r="578" spans="1:1" x14ac:dyDescent="0.2">
      <c r="A578" s="168"/>
    </row>
    <row r="579" spans="1:1" x14ac:dyDescent="0.2">
      <c r="A579" s="168"/>
    </row>
    <row r="580" spans="1:1" x14ac:dyDescent="0.2">
      <c r="A580" s="168"/>
    </row>
    <row r="581" spans="1:1" x14ac:dyDescent="0.2">
      <c r="A581" s="168"/>
    </row>
    <row r="582" spans="1:1" x14ac:dyDescent="0.2">
      <c r="A582" s="168"/>
    </row>
    <row r="583" spans="1:1" x14ac:dyDescent="0.2">
      <c r="A583" s="168"/>
    </row>
    <row r="584" spans="1:1" x14ac:dyDescent="0.2">
      <c r="A584" s="168"/>
    </row>
    <row r="585" spans="1:1" x14ac:dyDescent="0.2">
      <c r="A585" s="168"/>
    </row>
    <row r="586" spans="1:1" x14ac:dyDescent="0.2">
      <c r="A586" s="168"/>
    </row>
    <row r="587" spans="1:1" x14ac:dyDescent="0.2">
      <c r="A587" s="168"/>
    </row>
    <row r="588" spans="1:1" x14ac:dyDescent="0.2">
      <c r="A588" s="168"/>
    </row>
    <row r="589" spans="1:1" x14ac:dyDescent="0.2">
      <c r="A589" s="168"/>
    </row>
    <row r="590" spans="1:1" x14ac:dyDescent="0.2">
      <c r="A590" s="168"/>
    </row>
    <row r="591" spans="1:1" x14ac:dyDescent="0.2">
      <c r="A591" s="168"/>
    </row>
    <row r="592" spans="1:1" x14ac:dyDescent="0.2">
      <c r="A592" s="168"/>
    </row>
    <row r="593" spans="1:1" x14ac:dyDescent="0.2">
      <c r="A593" s="168"/>
    </row>
    <row r="594" spans="1:1" x14ac:dyDescent="0.2">
      <c r="A594" s="168"/>
    </row>
    <row r="595" spans="1:1" x14ac:dyDescent="0.2">
      <c r="A595" s="168"/>
    </row>
    <row r="596" spans="1:1" x14ac:dyDescent="0.2">
      <c r="A596" s="168"/>
    </row>
    <row r="597" spans="1:1" x14ac:dyDescent="0.2">
      <c r="A597" s="168"/>
    </row>
    <row r="598" spans="1:1" x14ac:dyDescent="0.2">
      <c r="A598" s="168"/>
    </row>
    <row r="599" spans="1:1" x14ac:dyDescent="0.2">
      <c r="A599" s="168"/>
    </row>
    <row r="600" spans="1:1" x14ac:dyDescent="0.2">
      <c r="A600" s="168"/>
    </row>
    <row r="601" spans="1:1" x14ac:dyDescent="0.2">
      <c r="A601" s="168"/>
    </row>
    <row r="602" spans="1:1" x14ac:dyDescent="0.2">
      <c r="A602" s="168"/>
    </row>
    <row r="603" spans="1:1" x14ac:dyDescent="0.2">
      <c r="A603" s="168"/>
    </row>
    <row r="604" spans="1:1" x14ac:dyDescent="0.2">
      <c r="A604" s="168"/>
    </row>
    <row r="605" spans="1:1" x14ac:dyDescent="0.2">
      <c r="A605" s="168"/>
    </row>
    <row r="606" spans="1:1" x14ac:dyDescent="0.2">
      <c r="A606" s="168"/>
    </row>
    <row r="607" spans="1:1" x14ac:dyDescent="0.2">
      <c r="A607" s="168"/>
    </row>
    <row r="608" spans="1:1" x14ac:dyDescent="0.2">
      <c r="A608" s="168"/>
    </row>
    <row r="609" spans="1:1" x14ac:dyDescent="0.2">
      <c r="A609" s="168"/>
    </row>
    <row r="610" spans="1:1" x14ac:dyDescent="0.2">
      <c r="A610" s="168"/>
    </row>
    <row r="611" spans="1:1" x14ac:dyDescent="0.2">
      <c r="A611" s="168"/>
    </row>
    <row r="612" spans="1:1" x14ac:dyDescent="0.2">
      <c r="A612" s="168"/>
    </row>
    <row r="613" spans="1:1" x14ac:dyDescent="0.2">
      <c r="A613" s="168"/>
    </row>
    <row r="614" spans="1:1" x14ac:dyDescent="0.2">
      <c r="A614" s="168"/>
    </row>
    <row r="615" spans="1:1" x14ac:dyDescent="0.2">
      <c r="A615" s="168"/>
    </row>
    <row r="616" spans="1:1" x14ac:dyDescent="0.2">
      <c r="A616" s="168"/>
    </row>
    <row r="617" spans="1:1" x14ac:dyDescent="0.2">
      <c r="A617" s="168"/>
    </row>
    <row r="618" spans="1:1" x14ac:dyDescent="0.2">
      <c r="A618" s="168"/>
    </row>
    <row r="619" spans="1:1" x14ac:dyDescent="0.2">
      <c r="A619" s="168"/>
    </row>
    <row r="620" spans="1:1" x14ac:dyDescent="0.2">
      <c r="A620" s="168"/>
    </row>
    <row r="621" spans="1:1" x14ac:dyDescent="0.2">
      <c r="A621" s="168"/>
    </row>
    <row r="622" spans="1:1" x14ac:dyDescent="0.2">
      <c r="A622" s="168"/>
    </row>
    <row r="623" spans="1:1" x14ac:dyDescent="0.2">
      <c r="A623" s="168"/>
    </row>
    <row r="624" spans="1:1" x14ac:dyDescent="0.2">
      <c r="A624" s="168"/>
    </row>
    <row r="625" spans="1:1" x14ac:dyDescent="0.2">
      <c r="A625" s="168"/>
    </row>
    <row r="626" spans="1:1" x14ac:dyDescent="0.2">
      <c r="A626" s="168"/>
    </row>
    <row r="627" spans="1:1" x14ac:dyDescent="0.2">
      <c r="A627" s="168"/>
    </row>
    <row r="628" spans="1:1" x14ac:dyDescent="0.2">
      <c r="A628" s="168"/>
    </row>
    <row r="629" spans="1:1" x14ac:dyDescent="0.2">
      <c r="A629" s="168"/>
    </row>
    <row r="630" spans="1:1" x14ac:dyDescent="0.2">
      <c r="A630" s="168"/>
    </row>
    <row r="631" spans="1:1" x14ac:dyDescent="0.2">
      <c r="A631" s="168"/>
    </row>
    <row r="632" spans="1:1" x14ac:dyDescent="0.2">
      <c r="A632" s="168"/>
    </row>
    <row r="633" spans="1:1" x14ac:dyDescent="0.2">
      <c r="A633" s="168"/>
    </row>
    <row r="634" spans="1:1" x14ac:dyDescent="0.2">
      <c r="A634" s="168"/>
    </row>
    <row r="635" spans="1:1" x14ac:dyDescent="0.2">
      <c r="A635" s="168"/>
    </row>
    <row r="636" spans="1:1" x14ac:dyDescent="0.2">
      <c r="A636" s="168"/>
    </row>
    <row r="637" spans="1:1" x14ac:dyDescent="0.2">
      <c r="A637" s="168"/>
    </row>
    <row r="638" spans="1:1" x14ac:dyDescent="0.2">
      <c r="A638" s="168"/>
    </row>
    <row r="639" spans="1:1" x14ac:dyDescent="0.2">
      <c r="A639" s="168"/>
    </row>
    <row r="640" spans="1:1" x14ac:dyDescent="0.2">
      <c r="A640" s="168"/>
    </row>
    <row r="641" spans="1:1" x14ac:dyDescent="0.2">
      <c r="A641" s="168"/>
    </row>
    <row r="642" spans="1:1" x14ac:dyDescent="0.2">
      <c r="A642" s="168"/>
    </row>
    <row r="643" spans="1:1" x14ac:dyDescent="0.2">
      <c r="A643" s="168"/>
    </row>
    <row r="644" spans="1:1" x14ac:dyDescent="0.2">
      <c r="A644" s="168"/>
    </row>
    <row r="645" spans="1:1" x14ac:dyDescent="0.2">
      <c r="A645" s="168"/>
    </row>
    <row r="646" spans="1:1" x14ac:dyDescent="0.2">
      <c r="A646" s="168"/>
    </row>
    <row r="647" spans="1:1" x14ac:dyDescent="0.2">
      <c r="A647" s="168"/>
    </row>
    <row r="648" spans="1:1" x14ac:dyDescent="0.2">
      <c r="A648" s="168"/>
    </row>
    <row r="649" spans="1:1" x14ac:dyDescent="0.2">
      <c r="A649" s="168"/>
    </row>
    <row r="650" spans="1:1" x14ac:dyDescent="0.2">
      <c r="A650" s="168"/>
    </row>
    <row r="651" spans="1:1" x14ac:dyDescent="0.2">
      <c r="A651" s="168"/>
    </row>
    <row r="652" spans="1:1" x14ac:dyDescent="0.2">
      <c r="A652" s="168"/>
    </row>
    <row r="653" spans="1:1" x14ac:dyDescent="0.2">
      <c r="A653" s="168"/>
    </row>
    <row r="654" spans="1:1" x14ac:dyDescent="0.2">
      <c r="A654" s="168"/>
    </row>
    <row r="655" spans="1:1" x14ac:dyDescent="0.2">
      <c r="A655" s="168"/>
    </row>
    <row r="656" spans="1:1" x14ac:dyDescent="0.2">
      <c r="A656" s="168"/>
    </row>
    <row r="657" spans="1:1" x14ac:dyDescent="0.2">
      <c r="A657" s="168"/>
    </row>
    <row r="658" spans="1:1" x14ac:dyDescent="0.2">
      <c r="A658" s="168"/>
    </row>
    <row r="659" spans="1:1" x14ac:dyDescent="0.2">
      <c r="A659" s="168"/>
    </row>
    <row r="660" spans="1:1" x14ac:dyDescent="0.2">
      <c r="A660" s="168"/>
    </row>
    <row r="661" spans="1:1" x14ac:dyDescent="0.2">
      <c r="A661" s="168"/>
    </row>
    <row r="662" spans="1:1" x14ac:dyDescent="0.2">
      <c r="A662" s="168"/>
    </row>
    <row r="663" spans="1:1" x14ac:dyDescent="0.2">
      <c r="A663" s="168"/>
    </row>
    <row r="664" spans="1:1" x14ac:dyDescent="0.2">
      <c r="A664" s="168"/>
    </row>
    <row r="665" spans="1:1" x14ac:dyDescent="0.2">
      <c r="A665" s="168"/>
    </row>
    <row r="666" spans="1:1" x14ac:dyDescent="0.2">
      <c r="A666" s="168"/>
    </row>
    <row r="667" spans="1:1" x14ac:dyDescent="0.2">
      <c r="A667" s="168"/>
    </row>
    <row r="668" spans="1:1" x14ac:dyDescent="0.2">
      <c r="A668" s="168"/>
    </row>
    <row r="669" spans="1:1" x14ac:dyDescent="0.2">
      <c r="A669" s="168"/>
    </row>
    <row r="670" spans="1:1" x14ac:dyDescent="0.2">
      <c r="A670" s="168"/>
    </row>
    <row r="671" spans="1:1" x14ac:dyDescent="0.2">
      <c r="A671" s="168"/>
    </row>
    <row r="672" spans="1:1" x14ac:dyDescent="0.2">
      <c r="A672" s="168"/>
    </row>
    <row r="673" spans="1:1" x14ac:dyDescent="0.2">
      <c r="A673" s="168"/>
    </row>
    <row r="674" spans="1:1" x14ac:dyDescent="0.2">
      <c r="A674" s="168"/>
    </row>
    <row r="675" spans="1:1" x14ac:dyDescent="0.2">
      <c r="A675" s="168"/>
    </row>
    <row r="676" spans="1:1" x14ac:dyDescent="0.2">
      <c r="A676" s="168"/>
    </row>
    <row r="677" spans="1:1" x14ac:dyDescent="0.2">
      <c r="A677" s="168"/>
    </row>
    <row r="678" spans="1:1" x14ac:dyDescent="0.2">
      <c r="A678" s="168"/>
    </row>
    <row r="679" spans="1:1" x14ac:dyDescent="0.2">
      <c r="A679" s="168"/>
    </row>
    <row r="680" spans="1:1" x14ac:dyDescent="0.2">
      <c r="A680" s="168"/>
    </row>
    <row r="681" spans="1:1" x14ac:dyDescent="0.2">
      <c r="A681" s="168"/>
    </row>
    <row r="682" spans="1:1" x14ac:dyDescent="0.2">
      <c r="A682" s="168"/>
    </row>
    <row r="683" spans="1:1" x14ac:dyDescent="0.2">
      <c r="A683" s="168"/>
    </row>
    <row r="684" spans="1:1" x14ac:dyDescent="0.2">
      <c r="A684" s="168"/>
    </row>
    <row r="685" spans="1:1" x14ac:dyDescent="0.2">
      <c r="A685" s="168"/>
    </row>
    <row r="686" spans="1:1" x14ac:dyDescent="0.2">
      <c r="A686" s="168"/>
    </row>
    <row r="687" spans="1:1" x14ac:dyDescent="0.2">
      <c r="A687" s="168"/>
    </row>
    <row r="688" spans="1:1" x14ac:dyDescent="0.2">
      <c r="A688" s="168"/>
    </row>
    <row r="689" spans="1:1" x14ac:dyDescent="0.2">
      <c r="A689" s="168"/>
    </row>
    <row r="690" spans="1:1" x14ac:dyDescent="0.2">
      <c r="A690" s="168"/>
    </row>
    <row r="691" spans="1:1" x14ac:dyDescent="0.2">
      <c r="A691" s="168"/>
    </row>
    <row r="692" spans="1:1" x14ac:dyDescent="0.2">
      <c r="A692" s="168"/>
    </row>
    <row r="693" spans="1:1" x14ac:dyDescent="0.2">
      <c r="A693" s="168"/>
    </row>
    <row r="694" spans="1:1" x14ac:dyDescent="0.2">
      <c r="A694" s="168"/>
    </row>
    <row r="695" spans="1:1" x14ac:dyDescent="0.2">
      <c r="A695" s="168"/>
    </row>
    <row r="696" spans="1:1" x14ac:dyDescent="0.2">
      <c r="A696" s="168"/>
    </row>
    <row r="697" spans="1:1" x14ac:dyDescent="0.2">
      <c r="A697" s="168"/>
    </row>
    <row r="698" spans="1:1" x14ac:dyDescent="0.2">
      <c r="A698" s="168"/>
    </row>
    <row r="699" spans="1:1" x14ac:dyDescent="0.2">
      <c r="A699" s="168"/>
    </row>
    <row r="700" spans="1:1" x14ac:dyDescent="0.2">
      <c r="A700" s="168"/>
    </row>
    <row r="701" spans="1:1" x14ac:dyDescent="0.2">
      <c r="A701" s="168"/>
    </row>
    <row r="702" spans="1:1" x14ac:dyDescent="0.2">
      <c r="A702" s="168"/>
    </row>
    <row r="703" spans="1:1" x14ac:dyDescent="0.2">
      <c r="A703" s="168"/>
    </row>
    <row r="704" spans="1:1" x14ac:dyDescent="0.2">
      <c r="A704" s="168"/>
    </row>
    <row r="705" spans="1:1" x14ac:dyDescent="0.2">
      <c r="A705" s="168"/>
    </row>
    <row r="706" spans="1:1" x14ac:dyDescent="0.2">
      <c r="A706" s="168"/>
    </row>
    <row r="707" spans="1:1" x14ac:dyDescent="0.2">
      <c r="A707" s="168"/>
    </row>
    <row r="708" spans="1:1" x14ac:dyDescent="0.2">
      <c r="A708" s="168"/>
    </row>
    <row r="709" spans="1:1" x14ac:dyDescent="0.2">
      <c r="A709" s="168"/>
    </row>
    <row r="710" spans="1:1" x14ac:dyDescent="0.2">
      <c r="A710" s="168"/>
    </row>
    <row r="711" spans="1:1" x14ac:dyDescent="0.2">
      <c r="A711" s="168"/>
    </row>
    <row r="712" spans="1:1" x14ac:dyDescent="0.2">
      <c r="A712" s="168"/>
    </row>
    <row r="713" spans="1:1" x14ac:dyDescent="0.2">
      <c r="A713" s="168"/>
    </row>
    <row r="714" spans="1:1" x14ac:dyDescent="0.2">
      <c r="A714" s="168"/>
    </row>
    <row r="715" spans="1:1" x14ac:dyDescent="0.2">
      <c r="A715" s="168"/>
    </row>
    <row r="716" spans="1:1" x14ac:dyDescent="0.2">
      <c r="A716" s="168"/>
    </row>
    <row r="717" spans="1:1" x14ac:dyDescent="0.2">
      <c r="A717" s="168"/>
    </row>
    <row r="718" spans="1:1" x14ac:dyDescent="0.2">
      <c r="A718" s="168"/>
    </row>
    <row r="719" spans="1:1" x14ac:dyDescent="0.2">
      <c r="A719" s="168"/>
    </row>
    <row r="720" spans="1:1" x14ac:dyDescent="0.2">
      <c r="A720" s="168"/>
    </row>
    <row r="721" spans="1:1" x14ac:dyDescent="0.2">
      <c r="A721" s="168"/>
    </row>
    <row r="722" spans="1:1" x14ac:dyDescent="0.2">
      <c r="A722" s="168"/>
    </row>
    <row r="723" spans="1:1" x14ac:dyDescent="0.2">
      <c r="A723" s="168"/>
    </row>
    <row r="724" spans="1:1" x14ac:dyDescent="0.2">
      <c r="A724" s="168"/>
    </row>
    <row r="725" spans="1:1" x14ac:dyDescent="0.2">
      <c r="A725" s="168"/>
    </row>
    <row r="726" spans="1:1" x14ac:dyDescent="0.2">
      <c r="A726" s="168"/>
    </row>
    <row r="727" spans="1:1" x14ac:dyDescent="0.2">
      <c r="A727" s="168"/>
    </row>
    <row r="728" spans="1:1" x14ac:dyDescent="0.2">
      <c r="A728" s="168"/>
    </row>
    <row r="729" spans="1:1" x14ac:dyDescent="0.2">
      <c r="A729" s="168"/>
    </row>
    <row r="730" spans="1:1" x14ac:dyDescent="0.2">
      <c r="A730" s="168"/>
    </row>
    <row r="731" spans="1:1" x14ac:dyDescent="0.2">
      <c r="A731" s="168"/>
    </row>
    <row r="732" spans="1:1" x14ac:dyDescent="0.2">
      <c r="A732" s="168"/>
    </row>
    <row r="733" spans="1:1" x14ac:dyDescent="0.2">
      <c r="A733" s="168"/>
    </row>
    <row r="734" spans="1:1" x14ac:dyDescent="0.2">
      <c r="A734" s="168"/>
    </row>
    <row r="735" spans="1:1" x14ac:dyDescent="0.2">
      <c r="A735" s="168"/>
    </row>
    <row r="736" spans="1:1" x14ac:dyDescent="0.2">
      <c r="A736" s="168"/>
    </row>
    <row r="737" spans="1:1" x14ac:dyDescent="0.2">
      <c r="A737" s="168"/>
    </row>
    <row r="738" spans="1:1" x14ac:dyDescent="0.2">
      <c r="A738" s="168"/>
    </row>
    <row r="739" spans="1:1" x14ac:dyDescent="0.2">
      <c r="A739" s="168"/>
    </row>
    <row r="740" spans="1:1" x14ac:dyDescent="0.2">
      <c r="A740" s="168"/>
    </row>
    <row r="741" spans="1:1" x14ac:dyDescent="0.2">
      <c r="A741" s="168"/>
    </row>
    <row r="742" spans="1:1" x14ac:dyDescent="0.2">
      <c r="A742" s="168"/>
    </row>
    <row r="743" spans="1:1" x14ac:dyDescent="0.2">
      <c r="A743" s="168"/>
    </row>
    <row r="744" spans="1:1" x14ac:dyDescent="0.2">
      <c r="A744" s="168"/>
    </row>
    <row r="745" spans="1:1" x14ac:dyDescent="0.2">
      <c r="A745" s="168"/>
    </row>
    <row r="746" spans="1:1" x14ac:dyDescent="0.2">
      <c r="A746" s="168"/>
    </row>
    <row r="747" spans="1:1" x14ac:dyDescent="0.2">
      <c r="A747" s="168"/>
    </row>
    <row r="748" spans="1:1" x14ac:dyDescent="0.2">
      <c r="A748" s="168"/>
    </row>
    <row r="749" spans="1:1" x14ac:dyDescent="0.2">
      <c r="A749" s="168"/>
    </row>
    <row r="750" spans="1:1" x14ac:dyDescent="0.2">
      <c r="A750" s="168"/>
    </row>
    <row r="751" spans="1:1" x14ac:dyDescent="0.2">
      <c r="A751" s="168"/>
    </row>
    <row r="752" spans="1:1" x14ac:dyDescent="0.2">
      <c r="A752" s="168"/>
    </row>
    <row r="753" spans="1:1" x14ac:dyDescent="0.2">
      <c r="A753" s="168"/>
    </row>
    <row r="754" spans="1:1" x14ac:dyDescent="0.2">
      <c r="A754" s="168"/>
    </row>
    <row r="755" spans="1:1" x14ac:dyDescent="0.2">
      <c r="A755" s="168"/>
    </row>
    <row r="756" spans="1:1" x14ac:dyDescent="0.2">
      <c r="A756" s="168"/>
    </row>
    <row r="757" spans="1:1" x14ac:dyDescent="0.2">
      <c r="A757" s="168"/>
    </row>
    <row r="758" spans="1:1" x14ac:dyDescent="0.2">
      <c r="A758" s="168"/>
    </row>
    <row r="759" spans="1:1" x14ac:dyDescent="0.2">
      <c r="A759" s="168"/>
    </row>
    <row r="760" spans="1:1" x14ac:dyDescent="0.2">
      <c r="A760" s="168"/>
    </row>
    <row r="761" spans="1:1" x14ac:dyDescent="0.2">
      <c r="A761" s="168"/>
    </row>
    <row r="762" spans="1:1" x14ac:dyDescent="0.2">
      <c r="A762" s="168"/>
    </row>
    <row r="763" spans="1:1" x14ac:dyDescent="0.2">
      <c r="A763" s="168"/>
    </row>
    <row r="764" spans="1:1" x14ac:dyDescent="0.2">
      <c r="A764" s="168"/>
    </row>
    <row r="765" spans="1:1" x14ac:dyDescent="0.2">
      <c r="A765" s="168"/>
    </row>
    <row r="766" spans="1:1" x14ac:dyDescent="0.2">
      <c r="A766" s="168"/>
    </row>
    <row r="767" spans="1:1" x14ac:dyDescent="0.2">
      <c r="A767" s="168"/>
    </row>
    <row r="768" spans="1:1" x14ac:dyDescent="0.2">
      <c r="A768" s="168"/>
    </row>
    <row r="769" spans="1:1" x14ac:dyDescent="0.2">
      <c r="A769" s="168"/>
    </row>
    <row r="770" spans="1:1" x14ac:dyDescent="0.2">
      <c r="A770" s="168"/>
    </row>
    <row r="771" spans="1:1" x14ac:dyDescent="0.2">
      <c r="A771" s="168"/>
    </row>
    <row r="772" spans="1:1" x14ac:dyDescent="0.2">
      <c r="A772" s="168"/>
    </row>
    <row r="773" spans="1:1" x14ac:dyDescent="0.2">
      <c r="A773" s="168"/>
    </row>
    <row r="774" spans="1:1" x14ac:dyDescent="0.2">
      <c r="A774" s="168"/>
    </row>
    <row r="775" spans="1:1" x14ac:dyDescent="0.2">
      <c r="A775" s="168"/>
    </row>
    <row r="776" spans="1:1" x14ac:dyDescent="0.2">
      <c r="A776" s="168"/>
    </row>
    <row r="777" spans="1:1" x14ac:dyDescent="0.2">
      <c r="A777" s="168"/>
    </row>
    <row r="778" spans="1:1" x14ac:dyDescent="0.2">
      <c r="A778" s="168"/>
    </row>
    <row r="779" spans="1:1" x14ac:dyDescent="0.2">
      <c r="A779" s="168"/>
    </row>
    <row r="780" spans="1:1" x14ac:dyDescent="0.2">
      <c r="A780" s="168"/>
    </row>
    <row r="781" spans="1:1" x14ac:dyDescent="0.2">
      <c r="A781" s="168"/>
    </row>
    <row r="782" spans="1:1" x14ac:dyDescent="0.2">
      <c r="A782" s="168"/>
    </row>
    <row r="783" spans="1:1" x14ac:dyDescent="0.2">
      <c r="A783" s="168"/>
    </row>
    <row r="784" spans="1:1" x14ac:dyDescent="0.2">
      <c r="A784" s="168"/>
    </row>
    <row r="785" spans="1:1" x14ac:dyDescent="0.2">
      <c r="A785" s="168"/>
    </row>
    <row r="786" spans="1:1" x14ac:dyDescent="0.2">
      <c r="A786" s="168"/>
    </row>
    <row r="787" spans="1:1" x14ac:dyDescent="0.2">
      <c r="A787" s="168"/>
    </row>
    <row r="788" spans="1:1" x14ac:dyDescent="0.2">
      <c r="A788" s="168"/>
    </row>
    <row r="789" spans="1:1" x14ac:dyDescent="0.2">
      <c r="A789" s="168"/>
    </row>
    <row r="790" spans="1:1" x14ac:dyDescent="0.2">
      <c r="A790" s="168"/>
    </row>
    <row r="791" spans="1:1" x14ac:dyDescent="0.2">
      <c r="A791" s="168"/>
    </row>
    <row r="792" spans="1:1" x14ac:dyDescent="0.2">
      <c r="A792" s="168"/>
    </row>
    <row r="793" spans="1:1" x14ac:dyDescent="0.2">
      <c r="A793" s="168"/>
    </row>
    <row r="794" spans="1:1" x14ac:dyDescent="0.2">
      <c r="A794" s="168"/>
    </row>
    <row r="795" spans="1:1" x14ac:dyDescent="0.2">
      <c r="A795" s="168"/>
    </row>
    <row r="796" spans="1:1" x14ac:dyDescent="0.2">
      <c r="A796" s="168"/>
    </row>
    <row r="797" spans="1:1" x14ac:dyDescent="0.2">
      <c r="A797" s="168"/>
    </row>
    <row r="798" spans="1:1" x14ac:dyDescent="0.2">
      <c r="A798" s="168"/>
    </row>
    <row r="799" spans="1:1" x14ac:dyDescent="0.2">
      <c r="A799" s="168"/>
    </row>
    <row r="800" spans="1:1" x14ac:dyDescent="0.2">
      <c r="A800" s="168"/>
    </row>
    <row r="801" spans="1:1" x14ac:dyDescent="0.2">
      <c r="A801" s="168"/>
    </row>
    <row r="802" spans="1:1" x14ac:dyDescent="0.2">
      <c r="A802" s="168"/>
    </row>
    <row r="803" spans="1:1" x14ac:dyDescent="0.2">
      <c r="A803" s="168"/>
    </row>
    <row r="804" spans="1:1" x14ac:dyDescent="0.2">
      <c r="A804" s="168"/>
    </row>
    <row r="805" spans="1:1" x14ac:dyDescent="0.2">
      <c r="A805" s="168"/>
    </row>
    <row r="806" spans="1:1" x14ac:dyDescent="0.2">
      <c r="A806" s="168"/>
    </row>
    <row r="807" spans="1:1" x14ac:dyDescent="0.2">
      <c r="A807" s="168"/>
    </row>
    <row r="808" spans="1:1" x14ac:dyDescent="0.2">
      <c r="A808" s="168"/>
    </row>
    <row r="809" spans="1:1" x14ac:dyDescent="0.2">
      <c r="A809" s="168"/>
    </row>
    <row r="810" spans="1:1" x14ac:dyDescent="0.2">
      <c r="A810" s="168"/>
    </row>
    <row r="811" spans="1:1" x14ac:dyDescent="0.2">
      <c r="A811" s="168"/>
    </row>
    <row r="812" spans="1:1" x14ac:dyDescent="0.2">
      <c r="A812" s="168"/>
    </row>
    <row r="813" spans="1:1" x14ac:dyDescent="0.2">
      <c r="A813" s="168"/>
    </row>
    <row r="814" spans="1:1" x14ac:dyDescent="0.2">
      <c r="A814" s="168"/>
    </row>
    <row r="815" spans="1:1" x14ac:dyDescent="0.2">
      <c r="A815" s="168"/>
    </row>
    <row r="816" spans="1:1" x14ac:dyDescent="0.2">
      <c r="A816" s="168"/>
    </row>
    <row r="817" spans="1:1" x14ac:dyDescent="0.2">
      <c r="A817" s="168"/>
    </row>
    <row r="818" spans="1:1" x14ac:dyDescent="0.2">
      <c r="A818" s="168"/>
    </row>
    <row r="819" spans="1:1" x14ac:dyDescent="0.2">
      <c r="A819" s="168"/>
    </row>
    <row r="820" spans="1:1" x14ac:dyDescent="0.2">
      <c r="A820" s="168"/>
    </row>
    <row r="821" spans="1:1" x14ac:dyDescent="0.2">
      <c r="A821" s="168"/>
    </row>
    <row r="822" spans="1:1" x14ac:dyDescent="0.2">
      <c r="A822" s="168"/>
    </row>
    <row r="823" spans="1:1" x14ac:dyDescent="0.2">
      <c r="A823" s="168"/>
    </row>
    <row r="824" spans="1:1" x14ac:dyDescent="0.2">
      <c r="A824" s="168"/>
    </row>
    <row r="825" spans="1:1" x14ac:dyDescent="0.2">
      <c r="A825" s="168"/>
    </row>
    <row r="826" spans="1:1" x14ac:dyDescent="0.2">
      <c r="A826" s="168"/>
    </row>
    <row r="827" spans="1:1" x14ac:dyDescent="0.2">
      <c r="A827" s="168"/>
    </row>
    <row r="828" spans="1:1" x14ac:dyDescent="0.2">
      <c r="A828" s="168"/>
    </row>
    <row r="829" spans="1:1" x14ac:dyDescent="0.2">
      <c r="A829" s="168"/>
    </row>
    <row r="830" spans="1:1" x14ac:dyDescent="0.2">
      <c r="A830" s="168"/>
    </row>
    <row r="831" spans="1:1" x14ac:dyDescent="0.2">
      <c r="A831" s="168"/>
    </row>
    <row r="832" spans="1:1" x14ac:dyDescent="0.2">
      <c r="A832" s="168"/>
    </row>
    <row r="833" spans="1:1" x14ac:dyDescent="0.2">
      <c r="A833" s="168"/>
    </row>
    <row r="834" spans="1:1" x14ac:dyDescent="0.2">
      <c r="A834" s="168"/>
    </row>
    <row r="835" spans="1:1" x14ac:dyDescent="0.2">
      <c r="A835" s="168"/>
    </row>
    <row r="836" spans="1:1" x14ac:dyDescent="0.2">
      <c r="A836" s="168"/>
    </row>
    <row r="837" spans="1:1" x14ac:dyDescent="0.2">
      <c r="A837" s="168"/>
    </row>
    <row r="838" spans="1:1" x14ac:dyDescent="0.2">
      <c r="A838" s="168"/>
    </row>
    <row r="839" spans="1:1" x14ac:dyDescent="0.2">
      <c r="A839" s="168"/>
    </row>
    <row r="840" spans="1:1" x14ac:dyDescent="0.2">
      <c r="A840" s="168"/>
    </row>
    <row r="841" spans="1:1" x14ac:dyDescent="0.2">
      <c r="A841" s="168"/>
    </row>
    <row r="842" spans="1:1" x14ac:dyDescent="0.2">
      <c r="A842" s="168"/>
    </row>
    <row r="843" spans="1:1" x14ac:dyDescent="0.2">
      <c r="A843" s="168"/>
    </row>
    <row r="844" spans="1:1" x14ac:dyDescent="0.2">
      <c r="A844" s="168"/>
    </row>
    <row r="845" spans="1:1" x14ac:dyDescent="0.2">
      <c r="A845" s="168"/>
    </row>
    <row r="846" spans="1:1" x14ac:dyDescent="0.2">
      <c r="A846" s="168"/>
    </row>
    <row r="847" spans="1:1" x14ac:dyDescent="0.2">
      <c r="A847" s="168"/>
    </row>
    <row r="848" spans="1:1" x14ac:dyDescent="0.2">
      <c r="A848" s="168"/>
    </row>
    <row r="849" spans="1:1" x14ac:dyDescent="0.2">
      <c r="A849" s="168"/>
    </row>
    <row r="850" spans="1:1" x14ac:dyDescent="0.2">
      <c r="A850" s="168"/>
    </row>
    <row r="851" spans="1:1" x14ac:dyDescent="0.2">
      <c r="A851" s="168"/>
    </row>
    <row r="852" spans="1:1" x14ac:dyDescent="0.2">
      <c r="A852" s="168"/>
    </row>
    <row r="853" spans="1:1" x14ac:dyDescent="0.2">
      <c r="A853" s="168"/>
    </row>
    <row r="854" spans="1:1" x14ac:dyDescent="0.2">
      <c r="A854" s="168"/>
    </row>
    <row r="855" spans="1:1" x14ac:dyDescent="0.2">
      <c r="A855" s="168"/>
    </row>
    <row r="856" spans="1:1" x14ac:dyDescent="0.2">
      <c r="A856" s="168"/>
    </row>
    <row r="857" spans="1:1" x14ac:dyDescent="0.2">
      <c r="A857" s="168"/>
    </row>
    <row r="858" spans="1:1" x14ac:dyDescent="0.2">
      <c r="A858" s="168"/>
    </row>
    <row r="859" spans="1:1" x14ac:dyDescent="0.2">
      <c r="A859" s="168"/>
    </row>
    <row r="860" spans="1:1" x14ac:dyDescent="0.2">
      <c r="A860" s="168"/>
    </row>
    <row r="861" spans="1:1" x14ac:dyDescent="0.2">
      <c r="A861" s="168"/>
    </row>
    <row r="862" spans="1:1" x14ac:dyDescent="0.2">
      <c r="A862" s="168"/>
    </row>
    <row r="863" spans="1:1" x14ac:dyDescent="0.2">
      <c r="A863" s="168"/>
    </row>
    <row r="864" spans="1:1" x14ac:dyDescent="0.2">
      <c r="A864" s="168"/>
    </row>
    <row r="865" spans="1:1" x14ac:dyDescent="0.2">
      <c r="A865" s="168"/>
    </row>
    <row r="866" spans="1:1" x14ac:dyDescent="0.2">
      <c r="A866" s="168"/>
    </row>
    <row r="867" spans="1:1" x14ac:dyDescent="0.2">
      <c r="A867" s="168"/>
    </row>
    <row r="868" spans="1:1" x14ac:dyDescent="0.2">
      <c r="A868" s="168"/>
    </row>
    <row r="869" spans="1:1" x14ac:dyDescent="0.2">
      <c r="A869" s="168"/>
    </row>
    <row r="870" spans="1:1" x14ac:dyDescent="0.2">
      <c r="A870" s="168"/>
    </row>
    <row r="871" spans="1:1" x14ac:dyDescent="0.2">
      <c r="A871" s="168"/>
    </row>
    <row r="872" spans="1:1" x14ac:dyDescent="0.2">
      <c r="A872" s="168"/>
    </row>
    <row r="873" spans="1:1" x14ac:dyDescent="0.2">
      <c r="A873" s="168"/>
    </row>
    <row r="874" spans="1:1" x14ac:dyDescent="0.2">
      <c r="A874" s="168"/>
    </row>
    <row r="875" spans="1:1" x14ac:dyDescent="0.2">
      <c r="A875" s="168"/>
    </row>
    <row r="876" spans="1:1" x14ac:dyDescent="0.2">
      <c r="A876" s="168"/>
    </row>
    <row r="877" spans="1:1" x14ac:dyDescent="0.2">
      <c r="A877" s="168"/>
    </row>
    <row r="878" spans="1:1" x14ac:dyDescent="0.2">
      <c r="A878" s="168"/>
    </row>
    <row r="879" spans="1:1" x14ac:dyDescent="0.2">
      <c r="A879" s="168"/>
    </row>
    <row r="880" spans="1:1" x14ac:dyDescent="0.2">
      <c r="A880" s="168"/>
    </row>
    <row r="881" spans="1:1" x14ac:dyDescent="0.2">
      <c r="A881" s="168"/>
    </row>
    <row r="882" spans="1:1" x14ac:dyDescent="0.2">
      <c r="A882" s="168"/>
    </row>
    <row r="883" spans="1:1" x14ac:dyDescent="0.2">
      <c r="A883" s="168"/>
    </row>
    <row r="884" spans="1:1" x14ac:dyDescent="0.2">
      <c r="A884" s="168"/>
    </row>
    <row r="885" spans="1:1" x14ac:dyDescent="0.2">
      <c r="A885" s="168"/>
    </row>
    <row r="886" spans="1:1" x14ac:dyDescent="0.2">
      <c r="A886" s="168"/>
    </row>
    <row r="887" spans="1:1" x14ac:dyDescent="0.2">
      <c r="A887" s="168"/>
    </row>
    <row r="888" spans="1:1" x14ac:dyDescent="0.2">
      <c r="A888" s="168"/>
    </row>
    <row r="889" spans="1:1" x14ac:dyDescent="0.2">
      <c r="A889" s="168"/>
    </row>
    <row r="890" spans="1:1" x14ac:dyDescent="0.2">
      <c r="A890" s="168"/>
    </row>
    <row r="891" spans="1:1" x14ac:dyDescent="0.2">
      <c r="A891" s="168"/>
    </row>
    <row r="892" spans="1:1" x14ac:dyDescent="0.2">
      <c r="A892" s="168"/>
    </row>
    <row r="893" spans="1:1" x14ac:dyDescent="0.2">
      <c r="A893" s="168"/>
    </row>
    <row r="894" spans="1:1" x14ac:dyDescent="0.2">
      <c r="A894" s="168"/>
    </row>
    <row r="895" spans="1:1" x14ac:dyDescent="0.2">
      <c r="A895" s="168"/>
    </row>
    <row r="896" spans="1:1" x14ac:dyDescent="0.2">
      <c r="A896" s="168"/>
    </row>
    <row r="897" spans="1:1" x14ac:dyDescent="0.2">
      <c r="A897" s="168"/>
    </row>
    <row r="898" spans="1:1" x14ac:dyDescent="0.2">
      <c r="A898" s="168"/>
    </row>
    <row r="899" spans="1:1" x14ac:dyDescent="0.2">
      <c r="A899" s="168"/>
    </row>
    <row r="900" spans="1:1" x14ac:dyDescent="0.2">
      <c r="A900" s="168"/>
    </row>
    <row r="901" spans="1:1" x14ac:dyDescent="0.2">
      <c r="A901" s="168"/>
    </row>
    <row r="902" spans="1:1" x14ac:dyDescent="0.2">
      <c r="A902" s="168"/>
    </row>
    <row r="903" spans="1:1" x14ac:dyDescent="0.2">
      <c r="A903" s="168"/>
    </row>
    <row r="904" spans="1:1" x14ac:dyDescent="0.2">
      <c r="A904" s="168"/>
    </row>
    <row r="905" spans="1:1" x14ac:dyDescent="0.2">
      <c r="A905" s="168"/>
    </row>
    <row r="906" spans="1:1" x14ac:dyDescent="0.2">
      <c r="A906" s="168"/>
    </row>
    <row r="907" spans="1:1" x14ac:dyDescent="0.2">
      <c r="A907" s="168"/>
    </row>
    <row r="908" spans="1:1" x14ac:dyDescent="0.2">
      <c r="A908" s="168"/>
    </row>
    <row r="909" spans="1:1" x14ac:dyDescent="0.2">
      <c r="A909" s="168"/>
    </row>
    <row r="910" spans="1:1" x14ac:dyDescent="0.2">
      <c r="A910" s="168"/>
    </row>
    <row r="911" spans="1:1" x14ac:dyDescent="0.2">
      <c r="A911" s="168"/>
    </row>
    <row r="912" spans="1:1" x14ac:dyDescent="0.2">
      <c r="A912" s="168"/>
    </row>
    <row r="913" spans="1:1" x14ac:dyDescent="0.2">
      <c r="A913" s="168"/>
    </row>
    <row r="914" spans="1:1" x14ac:dyDescent="0.2">
      <c r="A914" s="168"/>
    </row>
    <row r="915" spans="1:1" x14ac:dyDescent="0.2">
      <c r="A915" s="168"/>
    </row>
    <row r="916" spans="1:1" x14ac:dyDescent="0.2">
      <c r="A916" s="168"/>
    </row>
    <row r="917" spans="1:1" x14ac:dyDescent="0.2">
      <c r="A917" s="168"/>
    </row>
    <row r="918" spans="1:1" x14ac:dyDescent="0.2">
      <c r="A918" s="168"/>
    </row>
    <row r="919" spans="1:1" x14ac:dyDescent="0.2">
      <c r="A919" s="168"/>
    </row>
    <row r="920" spans="1:1" x14ac:dyDescent="0.2">
      <c r="A920" s="168"/>
    </row>
    <row r="921" spans="1:1" x14ac:dyDescent="0.2">
      <c r="A921" s="168"/>
    </row>
    <row r="922" spans="1:1" x14ac:dyDescent="0.2">
      <c r="A922" s="168"/>
    </row>
    <row r="923" spans="1:1" x14ac:dyDescent="0.2">
      <c r="A923" s="168"/>
    </row>
    <row r="924" spans="1:1" x14ac:dyDescent="0.2">
      <c r="A924" s="168"/>
    </row>
    <row r="925" spans="1:1" x14ac:dyDescent="0.2">
      <c r="A925" s="168"/>
    </row>
    <row r="926" spans="1:1" x14ac:dyDescent="0.2">
      <c r="A926" s="168"/>
    </row>
    <row r="927" spans="1:1" x14ac:dyDescent="0.2">
      <c r="A927" s="168"/>
    </row>
    <row r="928" spans="1:1" x14ac:dyDescent="0.2">
      <c r="A928" s="168"/>
    </row>
    <row r="929" spans="1:1" x14ac:dyDescent="0.2">
      <c r="A929" s="168"/>
    </row>
    <row r="930" spans="1:1" x14ac:dyDescent="0.2">
      <c r="A930" s="168"/>
    </row>
    <row r="931" spans="1:1" x14ac:dyDescent="0.2">
      <c r="A931" s="168"/>
    </row>
    <row r="932" spans="1:1" x14ac:dyDescent="0.2">
      <c r="A932" s="168"/>
    </row>
    <row r="933" spans="1:1" x14ac:dyDescent="0.2">
      <c r="A933" s="168"/>
    </row>
    <row r="934" spans="1:1" x14ac:dyDescent="0.2">
      <c r="A934" s="168"/>
    </row>
    <row r="935" spans="1:1" x14ac:dyDescent="0.2">
      <c r="A935" s="168"/>
    </row>
    <row r="936" spans="1:1" x14ac:dyDescent="0.2">
      <c r="A936" s="168"/>
    </row>
    <row r="937" spans="1:1" x14ac:dyDescent="0.2">
      <c r="A937" s="168"/>
    </row>
    <row r="938" spans="1:1" x14ac:dyDescent="0.2">
      <c r="A938" s="168"/>
    </row>
    <row r="939" spans="1:1" x14ac:dyDescent="0.2">
      <c r="A939" s="168"/>
    </row>
    <row r="940" spans="1:1" x14ac:dyDescent="0.2">
      <c r="A940" s="168"/>
    </row>
    <row r="941" spans="1:1" x14ac:dyDescent="0.2">
      <c r="A941" s="168"/>
    </row>
    <row r="942" spans="1:1" x14ac:dyDescent="0.2">
      <c r="A942" s="168"/>
    </row>
    <row r="943" spans="1:1" x14ac:dyDescent="0.2">
      <c r="A943" s="168"/>
    </row>
    <row r="944" spans="1:1" x14ac:dyDescent="0.2">
      <c r="A944" s="168"/>
    </row>
    <row r="945" spans="1:1" x14ac:dyDescent="0.2">
      <c r="A945" s="168"/>
    </row>
    <row r="946" spans="1:1" x14ac:dyDescent="0.2">
      <c r="A946" s="168"/>
    </row>
    <row r="947" spans="1:1" x14ac:dyDescent="0.2">
      <c r="A947" s="168"/>
    </row>
    <row r="948" spans="1:1" x14ac:dyDescent="0.2">
      <c r="A948" s="168"/>
    </row>
    <row r="949" spans="1:1" x14ac:dyDescent="0.2">
      <c r="A949" s="168"/>
    </row>
    <row r="950" spans="1:1" x14ac:dyDescent="0.2">
      <c r="A950" s="168"/>
    </row>
    <row r="951" spans="1:1" x14ac:dyDescent="0.2">
      <c r="A951" s="168"/>
    </row>
    <row r="952" spans="1:1" x14ac:dyDescent="0.2">
      <c r="A952" s="168"/>
    </row>
    <row r="953" spans="1:1" x14ac:dyDescent="0.2">
      <c r="A953" s="168"/>
    </row>
    <row r="954" spans="1:1" x14ac:dyDescent="0.2">
      <c r="A954" s="168"/>
    </row>
    <row r="955" spans="1:1" x14ac:dyDescent="0.2">
      <c r="A955" s="168"/>
    </row>
    <row r="956" spans="1:1" x14ac:dyDescent="0.2">
      <c r="A956" s="168"/>
    </row>
    <row r="957" spans="1:1" x14ac:dyDescent="0.2">
      <c r="A957" s="168"/>
    </row>
    <row r="958" spans="1:1" x14ac:dyDescent="0.2">
      <c r="A958" s="168"/>
    </row>
    <row r="959" spans="1:1" x14ac:dyDescent="0.2">
      <c r="A959" s="168"/>
    </row>
    <row r="960" spans="1:1" x14ac:dyDescent="0.2">
      <c r="A960" s="168"/>
    </row>
    <row r="961" spans="1:1" x14ac:dyDescent="0.2">
      <c r="A961" s="168"/>
    </row>
    <row r="962" spans="1:1" x14ac:dyDescent="0.2">
      <c r="A962" s="168"/>
    </row>
    <row r="963" spans="1:1" x14ac:dyDescent="0.2">
      <c r="A963" s="168"/>
    </row>
    <row r="964" spans="1:1" x14ac:dyDescent="0.2">
      <c r="A964" s="168"/>
    </row>
    <row r="965" spans="1:1" x14ac:dyDescent="0.2">
      <c r="A965" s="168"/>
    </row>
    <row r="966" spans="1:1" x14ac:dyDescent="0.2">
      <c r="A966" s="168"/>
    </row>
    <row r="967" spans="1:1" x14ac:dyDescent="0.2">
      <c r="A967" s="168"/>
    </row>
    <row r="968" spans="1:1" x14ac:dyDescent="0.2">
      <c r="A968" s="168"/>
    </row>
    <row r="969" spans="1:1" x14ac:dyDescent="0.2">
      <c r="A969" s="168"/>
    </row>
    <row r="970" spans="1:1" x14ac:dyDescent="0.2">
      <c r="A970" s="168"/>
    </row>
    <row r="971" spans="1:1" x14ac:dyDescent="0.2">
      <c r="A971" s="168"/>
    </row>
    <row r="972" spans="1:1" x14ac:dyDescent="0.2">
      <c r="A972" s="168"/>
    </row>
    <row r="973" spans="1:1" x14ac:dyDescent="0.2">
      <c r="A973" s="168"/>
    </row>
    <row r="974" spans="1:1" x14ac:dyDescent="0.2">
      <c r="A974" s="168"/>
    </row>
    <row r="975" spans="1:1" x14ac:dyDescent="0.2">
      <c r="A975" s="168"/>
    </row>
    <row r="976" spans="1:1" x14ac:dyDescent="0.2">
      <c r="A976" s="168"/>
    </row>
    <row r="977" spans="1:1" x14ac:dyDescent="0.2">
      <c r="A977" s="168"/>
    </row>
    <row r="978" spans="1:1" x14ac:dyDescent="0.2">
      <c r="A978" s="168"/>
    </row>
    <row r="979" spans="1:1" x14ac:dyDescent="0.2">
      <c r="A979" s="168"/>
    </row>
    <row r="980" spans="1:1" x14ac:dyDescent="0.2">
      <c r="A980" s="168"/>
    </row>
    <row r="981" spans="1:1" x14ac:dyDescent="0.2">
      <c r="A981" s="168"/>
    </row>
    <row r="982" spans="1:1" x14ac:dyDescent="0.2">
      <c r="A982" s="168"/>
    </row>
    <row r="983" spans="1:1" x14ac:dyDescent="0.2">
      <c r="A983" s="168"/>
    </row>
    <row r="984" spans="1:1" x14ac:dyDescent="0.2">
      <c r="A984" s="168"/>
    </row>
    <row r="985" spans="1:1" x14ac:dyDescent="0.2">
      <c r="A985" s="168"/>
    </row>
    <row r="986" spans="1:1" x14ac:dyDescent="0.2">
      <c r="A986" s="168"/>
    </row>
    <row r="987" spans="1:1" x14ac:dyDescent="0.2">
      <c r="A987" s="168"/>
    </row>
    <row r="988" spans="1:1" x14ac:dyDescent="0.2">
      <c r="A988" s="168"/>
    </row>
    <row r="989" spans="1:1" x14ac:dyDescent="0.2">
      <c r="A989" s="168"/>
    </row>
    <row r="990" spans="1:1" x14ac:dyDescent="0.2">
      <c r="A990" s="168"/>
    </row>
    <row r="991" spans="1:1" x14ac:dyDescent="0.2">
      <c r="A991" s="168"/>
    </row>
    <row r="992" spans="1:1" x14ac:dyDescent="0.2">
      <c r="A992" s="168"/>
    </row>
    <row r="993" spans="1:1" x14ac:dyDescent="0.2">
      <c r="A993" s="168"/>
    </row>
    <row r="994" spans="1:1" x14ac:dyDescent="0.2">
      <c r="A994" s="168"/>
    </row>
    <row r="995" spans="1:1" x14ac:dyDescent="0.2">
      <c r="A995" s="168"/>
    </row>
    <row r="996" spans="1:1" x14ac:dyDescent="0.2">
      <c r="A996" s="168"/>
    </row>
    <row r="997" spans="1:1" x14ac:dyDescent="0.2">
      <c r="A997" s="168"/>
    </row>
    <row r="998" spans="1:1" x14ac:dyDescent="0.2">
      <c r="A998" s="168"/>
    </row>
    <row r="999" spans="1:1" x14ac:dyDescent="0.2">
      <c r="A999" s="168"/>
    </row>
    <row r="1000" spans="1:1" x14ac:dyDescent="0.2">
      <c r="A1000" s="168"/>
    </row>
    <row r="1001" spans="1:1" x14ac:dyDescent="0.2">
      <c r="A1001" s="168"/>
    </row>
    <row r="1002" spans="1:1" x14ac:dyDescent="0.2">
      <c r="A1002" s="168"/>
    </row>
    <row r="1003" spans="1:1" x14ac:dyDescent="0.2">
      <c r="A1003" s="168"/>
    </row>
    <row r="1004" spans="1:1" x14ac:dyDescent="0.2">
      <c r="A1004" s="168"/>
    </row>
    <row r="1005" spans="1:1" x14ac:dyDescent="0.2">
      <c r="A1005" s="168"/>
    </row>
    <row r="1006" spans="1:1" x14ac:dyDescent="0.2">
      <c r="A1006" s="168"/>
    </row>
    <row r="1007" spans="1:1" x14ac:dyDescent="0.2">
      <c r="A1007" s="168"/>
    </row>
    <row r="1008" spans="1:1" x14ac:dyDescent="0.2">
      <c r="A1008" s="168"/>
    </row>
    <row r="1009" spans="1:1" x14ac:dyDescent="0.2">
      <c r="A1009" s="168"/>
    </row>
    <row r="1010" spans="1:1" x14ac:dyDescent="0.2">
      <c r="A1010" s="168"/>
    </row>
    <row r="1011" spans="1:1" x14ac:dyDescent="0.2">
      <c r="A1011" s="168"/>
    </row>
    <row r="1012" spans="1:1" x14ac:dyDescent="0.2">
      <c r="A1012" s="168"/>
    </row>
    <row r="1013" spans="1:1" x14ac:dyDescent="0.2">
      <c r="A1013" s="168"/>
    </row>
    <row r="1014" spans="1:1" x14ac:dyDescent="0.2">
      <c r="A1014" s="168"/>
    </row>
    <row r="1015" spans="1:1" x14ac:dyDescent="0.2">
      <c r="A1015" s="168"/>
    </row>
    <row r="1016" spans="1:1" x14ac:dyDescent="0.2">
      <c r="A1016" s="168"/>
    </row>
    <row r="1017" spans="1:1" x14ac:dyDescent="0.2">
      <c r="A1017" s="168"/>
    </row>
    <row r="1018" spans="1:1" x14ac:dyDescent="0.2">
      <c r="A1018" s="168"/>
    </row>
    <row r="1019" spans="1:1" x14ac:dyDescent="0.2">
      <c r="A1019" s="168"/>
    </row>
    <row r="1020" spans="1:1" x14ac:dyDescent="0.2">
      <c r="A1020" s="168"/>
    </row>
    <row r="1021" spans="1:1" x14ac:dyDescent="0.2">
      <c r="A1021" s="168"/>
    </row>
    <row r="1022" spans="1:1" x14ac:dyDescent="0.2">
      <c r="A1022" s="168"/>
    </row>
    <row r="1023" spans="1:1" x14ac:dyDescent="0.2">
      <c r="A1023" s="168"/>
    </row>
    <row r="1024" spans="1:1" x14ac:dyDescent="0.2">
      <c r="A1024" s="168"/>
    </row>
    <row r="1025" spans="1:1" x14ac:dyDescent="0.2">
      <c r="A1025" s="168"/>
    </row>
    <row r="1026" spans="1:1" x14ac:dyDescent="0.2">
      <c r="A1026" s="168"/>
    </row>
    <row r="1027" spans="1:1" x14ac:dyDescent="0.2">
      <c r="A1027" s="168"/>
    </row>
    <row r="1028" spans="1:1" x14ac:dyDescent="0.2">
      <c r="A1028" s="168"/>
    </row>
    <row r="1029" spans="1:1" x14ac:dyDescent="0.2">
      <c r="A1029" s="168"/>
    </row>
    <row r="1030" spans="1:1" x14ac:dyDescent="0.2">
      <c r="A1030" s="168"/>
    </row>
    <row r="1031" spans="1:1" x14ac:dyDescent="0.2">
      <c r="A1031" s="168"/>
    </row>
    <row r="1032" spans="1:1" x14ac:dyDescent="0.2">
      <c r="A1032" s="168"/>
    </row>
    <row r="1033" spans="1:1" x14ac:dyDescent="0.2">
      <c r="A1033" s="168"/>
    </row>
    <row r="1034" spans="1:1" x14ac:dyDescent="0.2">
      <c r="A1034" s="168"/>
    </row>
    <row r="1035" spans="1:1" x14ac:dyDescent="0.2">
      <c r="A1035" s="168"/>
    </row>
    <row r="1036" spans="1:1" x14ac:dyDescent="0.2">
      <c r="A1036" s="168"/>
    </row>
    <row r="1037" spans="1:1" x14ac:dyDescent="0.2">
      <c r="A1037" s="168"/>
    </row>
    <row r="1038" spans="1:1" x14ac:dyDescent="0.2">
      <c r="A1038" s="168"/>
    </row>
    <row r="1039" spans="1:1" x14ac:dyDescent="0.2">
      <c r="A1039" s="168"/>
    </row>
    <row r="1040" spans="1:1" x14ac:dyDescent="0.2">
      <c r="A1040" s="168"/>
    </row>
    <row r="1041" spans="1:1" x14ac:dyDescent="0.2">
      <c r="A1041" s="168"/>
    </row>
    <row r="1042" spans="1:1" x14ac:dyDescent="0.2">
      <c r="A1042" s="168"/>
    </row>
    <row r="1043" spans="1:1" x14ac:dyDescent="0.2">
      <c r="A1043" s="168"/>
    </row>
    <row r="1044" spans="1:1" x14ac:dyDescent="0.2">
      <c r="A1044" s="168"/>
    </row>
    <row r="1045" spans="1:1" x14ac:dyDescent="0.2">
      <c r="A1045" s="168"/>
    </row>
    <row r="1046" spans="1:1" x14ac:dyDescent="0.2">
      <c r="A1046" s="168"/>
    </row>
    <row r="1047" spans="1:1" x14ac:dyDescent="0.2">
      <c r="A1047" s="168"/>
    </row>
    <row r="1048" spans="1:1" x14ac:dyDescent="0.2">
      <c r="A1048" s="168"/>
    </row>
    <row r="1049" spans="1:1" x14ac:dyDescent="0.2">
      <c r="A1049" s="168"/>
    </row>
    <row r="1050" spans="1:1" x14ac:dyDescent="0.2">
      <c r="A1050" s="168"/>
    </row>
    <row r="1051" spans="1:1" x14ac:dyDescent="0.2">
      <c r="A1051" s="168"/>
    </row>
    <row r="1052" spans="1:1" x14ac:dyDescent="0.2">
      <c r="A1052" s="168"/>
    </row>
    <row r="1053" spans="1:1" x14ac:dyDescent="0.2">
      <c r="A1053" s="168"/>
    </row>
    <row r="1054" spans="1:1" x14ac:dyDescent="0.2">
      <c r="A1054" s="168"/>
    </row>
    <row r="1055" spans="1:1" x14ac:dyDescent="0.2">
      <c r="A1055" s="168"/>
    </row>
    <row r="1056" spans="1:1" x14ac:dyDescent="0.2">
      <c r="A1056" s="168"/>
    </row>
    <row r="1057" spans="1:1" x14ac:dyDescent="0.2">
      <c r="A1057" s="168"/>
    </row>
    <row r="1058" spans="1:1" x14ac:dyDescent="0.2">
      <c r="A1058" s="168"/>
    </row>
    <row r="1059" spans="1:1" x14ac:dyDescent="0.2">
      <c r="A1059" s="168"/>
    </row>
  </sheetData>
  <autoFilter ref="A5:I564"/>
  <mergeCells count="17">
    <mergeCell ref="A1:I1"/>
    <mergeCell ref="F243:F247"/>
    <mergeCell ref="G248:H251"/>
    <mergeCell ref="G2:I2"/>
    <mergeCell ref="A2:A5"/>
    <mergeCell ref="G3:G5"/>
    <mergeCell ref="H3:H5"/>
    <mergeCell ref="I3:I5"/>
    <mergeCell ref="B2:B5"/>
    <mergeCell ref="C2:D3"/>
    <mergeCell ref="E2:E5"/>
    <mergeCell ref="F3:F5"/>
    <mergeCell ref="A565:E565"/>
    <mergeCell ref="G565:H565"/>
    <mergeCell ref="A566:G566"/>
    <mergeCell ref="H566:I566"/>
    <mergeCell ref="A567:G56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0" firstPageNumber="28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workbookViewId="0">
      <selection sqref="A1:E2"/>
    </sheetView>
  </sheetViews>
  <sheetFormatPr defaultRowHeight="12.75" x14ac:dyDescent="0.2"/>
  <cols>
    <col min="1" max="1" width="15.28515625" customWidth="1"/>
    <col min="2" max="2" width="25" customWidth="1"/>
    <col min="3" max="3" width="11.5703125" customWidth="1"/>
    <col min="4" max="4" width="15" customWidth="1"/>
    <col min="5" max="5" width="19.5703125" customWidth="1"/>
  </cols>
  <sheetData>
    <row r="1" spans="1:5" ht="13.5" thickBot="1" x14ac:dyDescent="0.25">
      <c r="A1" s="213" t="s">
        <v>758</v>
      </c>
      <c r="B1" s="214"/>
      <c r="C1" s="214"/>
      <c r="D1" s="214"/>
      <c r="E1" s="214"/>
    </row>
    <row r="2" spans="1:5" ht="60.75" thickBot="1" x14ac:dyDescent="0.25">
      <c r="A2" s="2" t="s">
        <v>742</v>
      </c>
      <c r="B2" s="3" t="s">
        <v>743</v>
      </c>
      <c r="C2" s="3" t="s">
        <v>744</v>
      </c>
      <c r="D2" s="3" t="s">
        <v>0</v>
      </c>
      <c r="E2" s="3" t="s">
        <v>745</v>
      </c>
    </row>
    <row r="3" spans="1:5" ht="15.75" thickBot="1" x14ac:dyDescent="0.25">
      <c r="A3" s="4" t="s">
        <v>746</v>
      </c>
      <c r="B3" s="5">
        <v>2008</v>
      </c>
      <c r="C3" s="5" t="s">
        <v>747</v>
      </c>
      <c r="D3" s="5" t="s">
        <v>748</v>
      </c>
      <c r="E3" s="5">
        <v>1618</v>
      </c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firstPageNumber="44" orientation="portrait" useFirstPageNumber="1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2D541D86F1FD42AC0EBDA2C09D13C5" ma:contentTypeVersion="0" ma:contentTypeDescription="Create a new document." ma:contentTypeScope="" ma:versionID="725d3e18f41a07354b52baa569f76ce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4F2A070-2359-4536-AA2F-3AF1ACFF5C15}">
  <ds:schemaRefs>
    <ds:schemaRef ds:uri="http://schemas.microsoft.com/office/2006/documentManagement/types"/>
    <ds:schemaRef ds:uri="http://www.w3.org/XML/1998/namespace"/>
    <ds:schemaRef ds:uri="http://purl.org/dc/elements/1.1/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5879556C-DE49-4104-B9C9-C214C5FD48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540DB4A-6CFF-4BC8-88CC-148BE3715F0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ценова таблица</vt:lpstr>
      <vt:lpstr>Допълнителна информация</vt:lpstr>
      <vt:lpstr>'ценова таблица'!Print_Area</vt:lpstr>
      <vt:lpstr>'ценова таблица'!Print_Titles</vt:lpstr>
    </vt:vector>
  </TitlesOfParts>
  <Company>Sofiyska voda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Shirletova, Maria</dc:creator>
  <cp:lastModifiedBy>Pobornikov, Sergei</cp:lastModifiedBy>
  <cp:lastPrinted>2017-10-31T08:28:40Z</cp:lastPrinted>
  <dcterms:created xsi:type="dcterms:W3CDTF">2009-12-10T07:02:15Z</dcterms:created>
  <dcterms:modified xsi:type="dcterms:W3CDTF">2017-10-31T08:52:11Z</dcterms:modified>
</cp:coreProperties>
</file>