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Ценова таблица UP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  <c r="E134" i="2"/>
  <c r="E135" i="2"/>
  <c r="E133" i="2"/>
  <c r="E132" i="2"/>
  <c r="E131" i="2"/>
  <c r="E130" i="2"/>
  <c r="E129" i="2"/>
  <c r="E128" i="2"/>
  <c r="E127" i="2"/>
  <c r="E125" i="2"/>
  <c r="E122" i="2"/>
  <c r="E120" i="2"/>
  <c r="E118" i="2"/>
  <c r="E116" i="2"/>
  <c r="E114" i="2"/>
  <c r="E112" i="2"/>
  <c r="E109" i="2"/>
  <c r="E104" i="2"/>
  <c r="E101" i="2"/>
  <c r="E96" i="2"/>
  <c r="E94" i="2"/>
  <c r="E91" i="2"/>
  <c r="E86" i="2"/>
  <c r="E83" i="2"/>
  <c r="E78" i="2"/>
  <c r="E76" i="2"/>
  <c r="E73" i="2"/>
  <c r="E71" i="2"/>
  <c r="E68" i="2"/>
  <c r="E63" i="2"/>
  <c r="E59" i="2"/>
  <c r="E55" i="2"/>
  <c r="E51" i="2"/>
  <c r="E48" i="2"/>
  <c r="E43" i="2"/>
  <c r="E35" i="2"/>
  <c r="E32" i="2"/>
  <c r="E27" i="2"/>
  <c r="E24" i="2"/>
  <c r="E19" i="2"/>
  <c r="E11" i="2"/>
  <c r="E8" i="2"/>
  <c r="E136" i="2" l="1"/>
</calcChain>
</file>

<file path=xl/sharedStrings.xml><?xml version="1.0" encoding="utf-8"?>
<sst xmlns="http://schemas.openxmlformats.org/spreadsheetml/2006/main" count="206" uniqueCount="126">
  <si>
    <t>№</t>
  </si>
  <si>
    <t>Артикули</t>
  </si>
  <si>
    <t>Единична цена</t>
  </si>
  <si>
    <t>Произведение на единична цена и коефициент на тежест</t>
  </si>
  <si>
    <t>Коефициент на тежест</t>
  </si>
  <si>
    <t xml:space="preserve">UPS VFI SS 111 съгласно (IEC 62040-3),  27000 W </t>
  </si>
  <si>
    <t>Външна батерия за окомплектоване с UPS предложен в позиция 1</t>
  </si>
  <si>
    <t>• С възможност за осигуряване на допълнително време на работа не по малко от 10мин. на UPS при 50% натоварване и фактор на мощността =1</t>
  </si>
  <si>
    <t>• -С възможност за осигуряване на допълнително време на работа не по малко от 9мин. на UPS при 70% натоварване и фактор на мощността =1</t>
  </si>
  <si>
    <t xml:space="preserve">UPS VFI SS 111 съгласно (IEC 62040-3),  12000 W </t>
  </si>
  <si>
    <t>• С възможност за осигуряване на допълнително време на работа не по малко от 20мин. на UPS при 50% натоварване и фактор на мощността =1</t>
  </si>
  <si>
    <t>• -С възможност за осигуряване на допълнително време на работа не по малко от 15мин. на UPS при 70% натоварване и фактор на мощността =1</t>
  </si>
  <si>
    <t xml:space="preserve">UPS VFI SS 111 съгласно (IEC 62040-3),  8000 W </t>
  </si>
  <si>
    <t>-С възможност за осигуряване на допълнително време на работа не по малко от 25мин. на UPS при 70% натоварване и фактор на мощността =1</t>
  </si>
  <si>
    <t>Външен батериен модул за окомплектоване с UPS осигуряващ захранване на устройство с 12000W консумация. Допълнителни изисквания към Модула:</t>
  </si>
  <si>
    <t>С възможност за осигуряване на допълнително време на работа не по малко от 20мин. на UPS при 50% натоварване и фактор на мощността =1</t>
  </si>
  <si>
    <t>Външен батериен модул за окомплектоване с UPS осигуряващ захранване на устройство с 8000W консумация. Допълнителни изисквания към Модула:</t>
  </si>
  <si>
    <t xml:space="preserve">UPS VFI SS 111 съгласно (IEC 62040-3),  2100 W </t>
  </si>
  <si>
    <t>UPS VFI SS 111 съгласно (IEC 62040-3),  2100 W</t>
  </si>
  <si>
    <t>С възможност за осигуряване на допълнително време на работа не по малко от 25мин. на UPS при 70% натоварване и фактор на мощността =1</t>
  </si>
  <si>
    <t xml:space="preserve">UPS VFI SS 111 съгласно (IEC 62040-3),  1400 W </t>
  </si>
  <si>
    <t>UPS VFI SS 111 съгласно (IEC 62040-3),  1400 W</t>
  </si>
  <si>
    <t>-С възможност за осигуряване на допълнително време на работа не по малко от 25мин. на UPS при 70% натоварване и фактор на мощността =10</t>
  </si>
  <si>
    <t>UPS VFI SS 111 съгласно (IEC 62040-3),  700W</t>
  </si>
  <si>
    <t>-С възможност за осигуряване на допълнително време на работа не по малко от 35мин. на UPS при 70% натоварване и фактор на мощността =1</t>
  </si>
  <si>
    <t xml:space="preserve">UPS VI XX 112 съгласно (IEC 62040-3), 900W </t>
  </si>
  <si>
    <t xml:space="preserve">UPS VI XX 112 съгласно (IEC 62040-3), 600W </t>
  </si>
  <si>
    <t xml:space="preserve">UPS VI XX 112 съгласно (IEC 62040-3), 420W </t>
  </si>
  <si>
    <t xml:space="preserve">UPS VI XX 112 съгласно (IEC 62040-3), 330W </t>
  </si>
  <si>
    <t>UPS VFD YY 113 съгласно (IEC 62040-3), 750W</t>
  </si>
  <si>
    <t>UPS VFD YY 113 съгласно (IEC 62040-3), 420W</t>
  </si>
  <si>
    <t>UPS VFD YY 113 съгласно (IEC 62040-3), 330W</t>
  </si>
  <si>
    <t xml:space="preserve">Касети за резервна батерия "ABC UPS Replacement Battery RBC7"  </t>
  </si>
  <si>
    <t xml:space="preserve">Касети за резервна батерия "ABC UPS Replacement Battery RBC11" </t>
  </si>
  <si>
    <t xml:space="preserve">Батерия тип 12V 17ah с размери по малки от (182х77х168мм) </t>
  </si>
  <si>
    <t>Батерия тип 12V 9ah  с размери по малки от (152х66х95мм)</t>
  </si>
  <si>
    <t>Батерия тип 12V 7ah с размери по малки от (152х66х95мм)</t>
  </si>
  <si>
    <t xml:space="preserve">Батерия тип 12V 5ah с размери по малки от(92х72х110мм) </t>
  </si>
  <si>
    <t xml:space="preserve">Батерия тип 12V 2,2ah с размери по малки от (178х34х67мм) </t>
  </si>
  <si>
    <t xml:space="preserve">Батерия тип 12V 1,2ah с размери по малки от (97х43х52мм) </t>
  </si>
  <si>
    <t>Батерия тип CSB Battery GP 12400,  12V 40Ah</t>
  </si>
  <si>
    <t>Обща стойност на Ценова таблица: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</si>
  <si>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Възможност за окомплектоване с външен батериен модул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</si>
  <si>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Свободно стоящ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</si>
  <si>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Входящо напрежение 400Vac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</si>
  <si>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Изходящо напрежение 400Vac</t>
    </r>
  </si>
  <si>
    <r>
      <t>·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Calibri"/>
        <family val="2"/>
        <charset val="204"/>
        <scheme val="minor"/>
      </rPr>
      <t>Възможност за окомплектоване с външен батериен модул</t>
    </r>
  </si>
  <si>
    <r>
      <t>·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Calibri"/>
        <family val="2"/>
        <charset val="204"/>
        <scheme val="minor"/>
      </rPr>
      <t>Свободно стоящ</t>
    </r>
  </si>
  <si>
    <r>
      <t>·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Calibri"/>
        <family val="2"/>
        <charset val="204"/>
        <scheme val="minor"/>
      </rPr>
      <t>Входящо напрежение 400Vac</t>
    </r>
  </si>
  <si>
    <r>
      <t>·</t>
    </r>
    <r>
      <rPr>
        <sz val="7"/>
        <color theme="1"/>
        <rFont val="Times New Roman"/>
        <family val="1"/>
        <charset val="204"/>
      </rPr>
      <t xml:space="preserve">    </t>
    </r>
    <r>
      <rPr>
        <sz val="10"/>
        <color theme="1"/>
        <rFont val="Calibri"/>
        <family val="2"/>
        <charset val="204"/>
        <scheme val="minor"/>
      </rPr>
      <t>Изходящо напрежение 230Vac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</si>
  <si>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Изходящо напрежение 230Vac</t>
    </r>
  </si>
  <si>
    <t>Външна батерия за окомплектоване с UPS предложен в позиция 4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</si>
  <si>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Входящо напрежение 230Vac</t>
    </r>
  </si>
  <si>
    <t>Външна батерия за окомплектоване с UPS предложен в позиция 6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</si>
  <si>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С възможност за осигуряване на допълнително време на работа не по малко от 35мин. на UPS при 50% натоварване и фактор на мощността =1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</si>
  <si>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Входящо напрежение 400Vac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</si>
  <si>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Външна батерия за окомплектоване с UPS предложен в позиция 9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</si>
  <si>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Напрежение на батерията 480V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</si>
  <si>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Напрежение на батерията 240V</t>
    </r>
  </si>
  <si>
    <t>Външна батерия за окомплектоване с UPS предложен в позиция 14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</si>
  <si>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С възможност за осигуряване на допълнително време на работа не по малко от 45мин. на UPS при 50% натоварване и фактор на мощността =1</t>
    </r>
  </si>
  <si>
    <t>Външна батерия за окомплектоване с UPS предложен в позиция 16</t>
  </si>
  <si>
    <t>Външна батерия за окомплектоване с UPS предложен в позиция 19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</si>
  <si>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За вграждане в комуникационен шкаф</t>
    </r>
  </si>
  <si>
    <t>Външна батерия за окомплектоване с UPS предложен в позиция 21</t>
  </si>
  <si>
    <t>UPS VFI SS 111 съгласно (IEC 62040-3),  700 W</t>
  </si>
  <si>
    <t>Външна батерия за окомплектоване с UPS предложен в позиция 24</t>
  </si>
  <si>
    <r>
      <t>·</t>
    </r>
    <r>
      <rPr>
        <sz val="7"/>
        <color theme="1"/>
        <rFont val="Times New Roman"/>
        <family val="1"/>
        <charset val="204"/>
      </rPr>
      <t xml:space="preserve">                </t>
    </r>
    <r>
      <rPr>
        <sz val="11"/>
        <color theme="1"/>
        <rFont val="Calibri"/>
        <family val="2"/>
        <charset val="204"/>
        <scheme val="minor"/>
      </rPr>
      <t>С възможност за осигуряване на допълнително време на работа не по малко от 65мин. на UPS при 50% натоварване и фактор на мощността =1</t>
    </r>
  </si>
  <si>
    <t>Външна батерия за окомплектоване с UPS предложен в позиция 26</t>
  </si>
  <si>
    <r>
      <t>1.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</si>
  <si>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2.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</si>
  <si>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3.</t>
    </r>
    <r>
      <rPr>
        <sz val="7"/>
        <rFont val="Times New Roman"/>
        <family val="1"/>
        <charset val="204"/>
      </rPr>
      <t xml:space="preserve">          </t>
    </r>
    <r>
      <rPr>
        <sz val="11"/>
        <rFont val="Calibri"/>
        <family val="2"/>
        <charset val="204"/>
        <scheme val="minor"/>
      </rPr>
      <t> </t>
    </r>
  </si>
  <si>
    <r>
      <t>4.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</si>
  <si>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5.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</si>
  <si>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6.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</si>
  <si>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7.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</si>
  <si>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8.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</si>
  <si>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9.</t>
    </r>
    <r>
      <rPr>
        <sz val="7"/>
        <rFont val="Times New Roman"/>
        <family val="1"/>
        <charset val="204"/>
      </rPr>
      <t xml:space="preserve">      </t>
    </r>
    <r>
      <rPr>
        <sz val="10"/>
        <rFont val="Verdana"/>
        <family val="2"/>
        <charset val="204"/>
      </rPr>
      <t> </t>
    </r>
  </si>
  <si>
    <r>
      <t>10.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</si>
  <si>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11.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</si>
  <si>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12.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</si>
  <si>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13.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</si>
  <si>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</si>
  <si>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15.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</si>
  <si>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16.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</si>
  <si>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17.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</si>
  <si>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18.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</si>
  <si>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19.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</si>
  <si>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20.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</si>
  <si>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21.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</si>
  <si>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22.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</si>
  <si>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23.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</si>
  <si>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24.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</si>
  <si>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25.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</si>
  <si>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26.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</si>
  <si>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27.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</si>
  <si>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28.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</si>
  <si>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29.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</si>
  <si>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30.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</si>
  <si>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31.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</si>
  <si>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32.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</si>
  <si>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33.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</si>
  <si>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34.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</si>
  <si>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35.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</si>
  <si>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36.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</si>
  <si>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37.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</si>
  <si>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38.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</si>
  <si>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39.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</si>
  <si>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40.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</si>
  <si>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41.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</si>
  <si>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42.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</si>
  <si>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r>
      <t>43.</t>
    </r>
    <r>
      <rPr>
        <sz val="7"/>
        <rFont val="Times New Roman"/>
        <family val="1"/>
        <charset val="204"/>
      </rPr>
      <t xml:space="preserve">   </t>
    </r>
    <r>
      <rPr>
        <sz val="10"/>
        <rFont val="Verdana"/>
        <family val="2"/>
        <charset val="204"/>
      </rPr>
      <t> </t>
    </r>
  </si>
  <si>
    <t>·           Изходящо напрежение 400Vac</t>
  </si>
  <si>
    <r>
      <t>·</t>
    </r>
    <r>
      <rPr>
        <sz val="7"/>
        <rFont val="Times New Roman"/>
        <family val="1"/>
        <charset val="204"/>
      </rPr>
      <t xml:space="preserve">    </t>
    </r>
    <r>
      <rPr>
        <sz val="10"/>
        <rFont val="Calibri"/>
        <family val="2"/>
        <charset val="204"/>
        <scheme val="minor"/>
      </rPr>
      <t>Вградена Батерия осигуряваща:</t>
    </r>
  </si>
  <si>
    <t xml:space="preserve">неприложимо </t>
  </si>
  <si>
    <t xml:space="preserve">Максимална пределна цена /единична/ </t>
  </si>
  <si>
    <r>
      <t>o</t>
    </r>
    <r>
      <rPr>
        <sz val="7"/>
        <rFont val="Times New Roman"/>
        <family val="1"/>
        <charset val="204"/>
      </rPr>
      <t xml:space="preserve"> </t>
    </r>
    <r>
      <rPr>
        <sz val="10"/>
        <rFont val="Calibri"/>
        <family val="2"/>
        <charset val="204"/>
        <scheme val="minor"/>
      </rPr>
      <t xml:space="preserve">С възможност за осигуряване на време на работа не по малко от 20мин. на UPS при 50% натоварване и фактор на мощността =1 </t>
    </r>
  </si>
  <si>
    <r>
      <t>o</t>
    </r>
    <r>
      <rPr>
        <sz val="7"/>
        <rFont val="Times New Roman"/>
        <family val="1"/>
        <charset val="204"/>
      </rPr>
      <t xml:space="preserve"> </t>
    </r>
    <r>
      <rPr>
        <sz val="10"/>
        <rFont val="Calibri"/>
        <family val="2"/>
        <charset val="204"/>
        <scheme val="minor"/>
      </rPr>
      <t>С възможност за осигуряване на време на работа не по малко от 15мин. на UPS при 70% натоварване и фактор на мощността =1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</si>
  <si>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>Възможност за окомплектоване с външен батериен модул за вграждане в комуникационен шкаф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</si>
  <si>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 xml:space="preserve">Входящо напрежение 230Vac
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04"/>
        <scheme val="minor"/>
      </rPr>
      <t>              Изходящо напрежение 230Vac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</si>
  <si>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 xml:space="preserve">Входящо напрежение 230Vac
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04"/>
        <scheme val="minor"/>
      </rPr>
      <t>             Изходящо напрежение 230Vac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</si>
  <si>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         </t>
    </r>
    <r>
      <rPr>
        <sz val="10"/>
        <color theme="1"/>
        <rFont val="Calibri"/>
        <family val="2"/>
        <charset val="204"/>
        <scheme val="minor"/>
      </rPr>
      <t xml:space="preserve">Входящо напрежение 230Va
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04"/>
        <scheme val="minor"/>
      </rPr>
      <t>              Изходящо напрежение 230Vac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</si>
  <si>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charset val="204"/>
        <scheme val="minor"/>
      </rPr>
      <t>            Изходящо напрежение 230Vac</t>
    </r>
  </si>
  <si>
    <r>
      <t>·</t>
    </r>
    <r>
      <rPr>
        <sz val="7"/>
        <rFont val="Times New Roman"/>
        <family val="1"/>
        <charset val="204"/>
      </rPr>
      <t xml:space="preserve">                </t>
    </r>
    <r>
      <rPr>
        <sz val="10"/>
        <rFont val="Calibri"/>
        <family val="2"/>
        <charset val="204"/>
        <scheme val="minor"/>
      </rPr>
      <t>Вградена Батерия осигуряваща:</t>
    </r>
  </si>
  <si>
    <r>
      <rPr>
        <sz val="10"/>
        <rFont val="Symbol"/>
        <family val="1"/>
        <charset val="2"/>
      </rPr>
      <t>·</t>
    </r>
    <r>
      <rPr>
        <sz val="10"/>
        <rFont val="Courier New"/>
        <family val="3"/>
        <charset val="204"/>
      </rPr>
      <t xml:space="preserve">     </t>
    </r>
    <r>
      <rPr>
        <sz val="10"/>
        <rFont val="Calibri"/>
        <family val="2"/>
        <charset val="204"/>
        <scheme val="minor"/>
      </rPr>
      <t xml:space="preserve">С възможност за осигуряване на време на работа не по малко от 10мин. на UPS при 50% натоварване и фактор на мощността =1 </t>
    </r>
  </si>
  <si>
    <r>
      <rPr>
        <sz val="10"/>
        <rFont val="Symbol"/>
        <family val="1"/>
        <charset val="2"/>
      </rPr>
      <t>·</t>
    </r>
    <r>
      <rPr>
        <sz val="10"/>
        <rFont val="Courier New"/>
        <family val="3"/>
        <charset val="204"/>
      </rPr>
      <t xml:space="preserve">     </t>
    </r>
    <r>
      <rPr>
        <sz val="10"/>
        <rFont val="Calibri"/>
        <family val="2"/>
        <charset val="204"/>
        <scheme val="minor"/>
      </rPr>
      <t>С възможност за осигуряване на време на работа не по малко от 7мин. на UPS при 70% натоварване и фактор на мощността =1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</si>
</sst>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лв.&quot;_-;\-* #,##0.00\ &quot;лв.&quot;_-;_-* &quot;-&quot;??\ &quot;лв.&quot;_-;_-@_-"/>
    <numFmt numFmtId="164" formatCode="_-* #,##0.00\ [$лв.-402]_-;\-* #,##0.00\ [$лв.-402]_-;_-* &quot;-&quot;??\ [$лв.-402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sz val="11"/>
      <color theme="1"/>
      <name val="Symbol"/>
      <family val="1"/>
      <charset val="2"/>
    </font>
    <font>
      <sz val="11"/>
      <color indexed="8"/>
      <name val="Calibri"/>
      <family val="2"/>
      <charset val="1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  <charset val="204"/>
    </font>
    <font>
      <b/>
      <sz val="10"/>
      <color rgb="FF00000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sz val="7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Symbol"/>
      <family val="1"/>
      <charset val="2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0">
    <xf numFmtId="0" fontId="0" fillId="0" borderId="0" xfId="0"/>
    <xf numFmtId="0" fontId="7" fillId="0" borderId="6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20" fillId="0" borderId="0" xfId="0" applyFont="1"/>
    <xf numFmtId="0" fontId="3" fillId="0" borderId="4" xfId="0" applyFont="1" applyBorder="1" applyAlignment="1">
      <alignment horizontal="justify" vertical="center" wrapText="1"/>
    </xf>
    <xf numFmtId="164" fontId="0" fillId="0" borderId="13" xfId="0" applyNumberFormat="1" applyBorder="1"/>
    <xf numFmtId="0" fontId="21" fillId="0" borderId="6" xfId="0" applyFont="1" applyBorder="1" applyAlignment="1">
      <alignment horizontal="justify" vertical="center" wrapText="1"/>
    </xf>
    <xf numFmtId="0" fontId="22" fillId="0" borderId="6" xfId="0" applyFont="1" applyBorder="1" applyAlignment="1">
      <alignment horizontal="justify" vertical="center" wrapText="1"/>
    </xf>
    <xf numFmtId="164" fontId="6" fillId="0" borderId="7" xfId="2" applyNumberFormat="1" applyFont="1" applyBorder="1" applyAlignment="1">
      <alignment horizontal="center" vertical="center" wrapText="1"/>
    </xf>
    <xf numFmtId="0" fontId="0" fillId="0" borderId="1" xfId="0" applyBorder="1"/>
    <xf numFmtId="164" fontId="6" fillId="0" borderId="3" xfId="3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164" fontId="6" fillId="0" borderId="4" xfId="3" applyNumberFormat="1" applyFont="1" applyBorder="1" applyAlignment="1">
      <alignment horizontal="center" vertical="center" wrapText="1"/>
    </xf>
    <xf numFmtId="164" fontId="6" fillId="0" borderId="5" xfId="3" applyNumberFormat="1" applyFont="1" applyBorder="1" applyAlignment="1">
      <alignment horizontal="center" vertical="center" wrapText="1"/>
    </xf>
    <xf numFmtId="164" fontId="6" fillId="0" borderId="2" xfId="3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9" xfId="2" applyNumberFormat="1" applyFont="1" applyBorder="1" applyAlignment="1">
      <alignment horizontal="center" vertical="center" wrapText="1"/>
    </xf>
    <xf numFmtId="164" fontId="6" fillId="0" borderId="10" xfId="2" applyNumberFormat="1" applyFont="1" applyBorder="1" applyAlignment="1">
      <alignment horizontal="center" vertical="center" wrapText="1"/>
    </xf>
    <xf numFmtId="164" fontId="6" fillId="0" borderId="11" xfId="2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18" fillId="0" borderId="4" xfId="0" applyFont="1" applyBorder="1" applyAlignment="1">
      <alignment horizontal="justify" vertical="center" wrapText="1"/>
    </xf>
    <xf numFmtId="0" fontId="18" fillId="0" borderId="5" xfId="0" applyFont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16" fillId="0" borderId="2" xfId="0" applyFont="1" applyFill="1" applyBorder="1" applyAlignment="1">
      <alignment horizontal="justify" vertical="center" wrapText="1"/>
    </xf>
    <xf numFmtId="164" fontId="6" fillId="0" borderId="20" xfId="3" applyNumberFormat="1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64" fontId="6" fillId="0" borderId="3" xfId="3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</cellXfs>
  <cellStyles count="4">
    <cellStyle name="Currency" xfId="2" builtinId="4"/>
    <cellStyle name="Excel Built-in Normal" xfId="1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"/>
  <sheetViews>
    <sheetView tabSelected="1" zoomScale="40" zoomScaleNormal="40" workbookViewId="0">
      <selection activeCell="D35" sqref="D35:D42"/>
    </sheetView>
  </sheetViews>
  <sheetFormatPr defaultRowHeight="15" x14ac:dyDescent="0.25"/>
  <cols>
    <col min="1" max="1" width="5.140625" style="9" customWidth="1"/>
    <col min="2" max="2" width="52" customWidth="1"/>
    <col min="3" max="3" width="19.85546875" customWidth="1"/>
    <col min="4" max="4" width="22.42578125" customWidth="1"/>
    <col min="5" max="5" width="19.140625" customWidth="1"/>
    <col min="6" max="6" width="14.28515625" customWidth="1"/>
  </cols>
  <sheetData>
    <row r="1" spans="1:6" ht="40.5" customHeight="1" x14ac:dyDescent="0.25">
      <c r="A1" s="23" t="s">
        <v>0</v>
      </c>
      <c r="B1" s="25" t="s">
        <v>1</v>
      </c>
      <c r="C1" s="27" t="s">
        <v>2</v>
      </c>
      <c r="D1" s="29" t="s">
        <v>4</v>
      </c>
      <c r="E1" s="43" t="s">
        <v>3</v>
      </c>
      <c r="F1" s="56" t="s">
        <v>115</v>
      </c>
    </row>
    <row r="2" spans="1:6" ht="15.75" thickBot="1" x14ac:dyDescent="0.3">
      <c r="A2" s="24"/>
      <c r="B2" s="26"/>
      <c r="C2" s="28"/>
      <c r="D2" s="30"/>
      <c r="E2" s="44"/>
      <c r="F2" s="56"/>
    </row>
    <row r="3" spans="1:6" ht="25.5" customHeight="1" x14ac:dyDescent="0.25">
      <c r="A3" s="31" t="s">
        <v>69</v>
      </c>
      <c r="B3" s="6" t="s">
        <v>5</v>
      </c>
      <c r="C3" s="34"/>
      <c r="D3" s="37">
        <v>1</v>
      </c>
      <c r="E3" s="40">
        <f>C3*D3</f>
        <v>0</v>
      </c>
      <c r="F3" s="57" t="s">
        <v>114</v>
      </c>
    </row>
    <row r="4" spans="1:6" ht="25.5" x14ac:dyDescent="0.25">
      <c r="A4" s="32"/>
      <c r="B4" s="1" t="s">
        <v>42</v>
      </c>
      <c r="C4" s="35"/>
      <c r="D4" s="38"/>
      <c r="E4" s="41"/>
      <c r="F4" s="57"/>
    </row>
    <row r="5" spans="1:6" x14ac:dyDescent="0.25">
      <c r="A5" s="32"/>
      <c r="B5" s="1" t="s">
        <v>43</v>
      </c>
      <c r="C5" s="35"/>
      <c r="D5" s="38"/>
      <c r="E5" s="41"/>
      <c r="F5" s="57"/>
    </row>
    <row r="6" spans="1:6" x14ac:dyDescent="0.25">
      <c r="A6" s="32"/>
      <c r="B6" s="1" t="s">
        <v>44</v>
      </c>
      <c r="C6" s="35"/>
      <c r="D6" s="38"/>
      <c r="E6" s="41"/>
      <c r="F6" s="57"/>
    </row>
    <row r="7" spans="1:6" ht="15.75" thickBot="1" x14ac:dyDescent="0.3">
      <c r="A7" s="33"/>
      <c r="B7" s="2" t="s">
        <v>45</v>
      </c>
      <c r="C7" s="36"/>
      <c r="D7" s="39"/>
      <c r="E7" s="42"/>
      <c r="F7" s="57"/>
    </row>
    <row r="8" spans="1:6" ht="40.5" customHeight="1" x14ac:dyDescent="0.25">
      <c r="A8" s="31" t="s">
        <v>70</v>
      </c>
      <c r="B8" s="6" t="s">
        <v>6</v>
      </c>
      <c r="C8" s="34"/>
      <c r="D8" s="37">
        <v>1</v>
      </c>
      <c r="E8" s="40">
        <f>C8*D8</f>
        <v>0</v>
      </c>
      <c r="F8" s="57" t="s">
        <v>114</v>
      </c>
    </row>
    <row r="9" spans="1:6" ht="45" x14ac:dyDescent="0.25">
      <c r="A9" s="32"/>
      <c r="B9" s="6" t="s">
        <v>7</v>
      </c>
      <c r="C9" s="35"/>
      <c r="D9" s="38"/>
      <c r="E9" s="41"/>
      <c r="F9" s="57"/>
    </row>
    <row r="10" spans="1:6" ht="45.75" thickBot="1" x14ac:dyDescent="0.3">
      <c r="A10" s="33"/>
      <c r="B10" s="7" t="s">
        <v>8</v>
      </c>
      <c r="C10" s="36"/>
      <c r="D10" s="39"/>
      <c r="E10" s="42"/>
      <c r="F10" s="57"/>
    </row>
    <row r="11" spans="1:6" x14ac:dyDescent="0.25">
      <c r="A11" s="45" t="s">
        <v>71</v>
      </c>
      <c r="B11" s="6" t="s">
        <v>9</v>
      </c>
      <c r="C11" s="34"/>
      <c r="D11" s="37">
        <v>1</v>
      </c>
      <c r="E11" s="40">
        <f>C11*D11</f>
        <v>0</v>
      </c>
      <c r="F11" s="57" t="s">
        <v>114</v>
      </c>
    </row>
    <row r="12" spans="1:6" x14ac:dyDescent="0.25">
      <c r="A12" s="46"/>
      <c r="B12" s="1" t="s">
        <v>46</v>
      </c>
      <c r="C12" s="35"/>
      <c r="D12" s="38"/>
      <c r="E12" s="41"/>
      <c r="F12" s="57"/>
    </row>
    <row r="13" spans="1:6" x14ac:dyDescent="0.25">
      <c r="A13" s="46"/>
      <c r="B13" s="1" t="s">
        <v>47</v>
      </c>
      <c r="C13" s="35"/>
      <c r="D13" s="38"/>
      <c r="E13" s="41"/>
      <c r="F13" s="57"/>
    </row>
    <row r="14" spans="1:6" x14ac:dyDescent="0.25">
      <c r="A14" s="46"/>
      <c r="B14" s="1" t="s">
        <v>48</v>
      </c>
      <c r="C14" s="35"/>
      <c r="D14" s="38"/>
      <c r="E14" s="41"/>
      <c r="F14" s="57"/>
    </row>
    <row r="15" spans="1:6" x14ac:dyDescent="0.25">
      <c r="A15" s="46"/>
      <c r="B15" s="1" t="s">
        <v>49</v>
      </c>
      <c r="C15" s="35"/>
      <c r="D15" s="38"/>
      <c r="E15" s="41"/>
      <c r="F15" s="57"/>
    </row>
    <row r="16" spans="1:6" x14ac:dyDescent="0.25">
      <c r="A16" s="46"/>
      <c r="B16" s="12" t="s">
        <v>113</v>
      </c>
      <c r="C16" s="35"/>
      <c r="D16" s="38"/>
      <c r="E16" s="41"/>
      <c r="F16" s="57"/>
    </row>
    <row r="17" spans="1:6" ht="40.5" customHeight="1" x14ac:dyDescent="0.25">
      <c r="A17" s="46"/>
      <c r="B17" s="13" t="s">
        <v>116</v>
      </c>
      <c r="C17" s="35"/>
      <c r="D17" s="38"/>
      <c r="E17" s="41"/>
      <c r="F17" s="57"/>
    </row>
    <row r="18" spans="1:6" ht="40.5" customHeight="1" thickBot="1" x14ac:dyDescent="0.3">
      <c r="A18" s="46"/>
      <c r="B18" s="13" t="s">
        <v>117</v>
      </c>
      <c r="C18" s="35"/>
      <c r="D18" s="38"/>
      <c r="E18" s="41"/>
      <c r="F18" s="57"/>
    </row>
    <row r="19" spans="1:6" x14ac:dyDescent="0.25">
      <c r="A19" s="31" t="s">
        <v>72</v>
      </c>
      <c r="B19" s="10" t="s">
        <v>9</v>
      </c>
      <c r="C19" s="34"/>
      <c r="D19" s="37">
        <v>1</v>
      </c>
      <c r="E19" s="40">
        <f>C19*D19</f>
        <v>0</v>
      </c>
      <c r="F19" s="57" t="s">
        <v>114</v>
      </c>
    </row>
    <row r="20" spans="1:6" ht="25.5" x14ac:dyDescent="0.25">
      <c r="A20" s="32"/>
      <c r="B20" s="1" t="s">
        <v>42</v>
      </c>
      <c r="C20" s="35"/>
      <c r="D20" s="38"/>
      <c r="E20" s="41"/>
      <c r="F20" s="57"/>
    </row>
    <row r="21" spans="1:6" x14ac:dyDescent="0.25">
      <c r="A21" s="32"/>
      <c r="B21" s="1" t="s">
        <v>43</v>
      </c>
      <c r="C21" s="35"/>
      <c r="D21" s="38"/>
      <c r="E21" s="41"/>
      <c r="F21" s="57"/>
    </row>
    <row r="22" spans="1:6" x14ac:dyDescent="0.25">
      <c r="A22" s="32"/>
      <c r="B22" s="1" t="s">
        <v>44</v>
      </c>
      <c r="C22" s="35"/>
      <c r="D22" s="38"/>
      <c r="E22" s="41"/>
      <c r="F22" s="57"/>
    </row>
    <row r="23" spans="1:6" ht="15.75" thickBot="1" x14ac:dyDescent="0.3">
      <c r="A23" s="33"/>
      <c r="B23" s="2" t="s">
        <v>50</v>
      </c>
      <c r="C23" s="36"/>
      <c r="D23" s="39"/>
      <c r="E23" s="42"/>
      <c r="F23" s="57"/>
    </row>
    <row r="24" spans="1:6" ht="40.5" customHeight="1" x14ac:dyDescent="0.25">
      <c r="A24" s="31" t="s">
        <v>73</v>
      </c>
      <c r="B24" s="6" t="s">
        <v>51</v>
      </c>
      <c r="C24" s="34"/>
      <c r="D24" s="37">
        <v>1</v>
      </c>
      <c r="E24" s="40">
        <f>C24*D24</f>
        <v>0</v>
      </c>
      <c r="F24" s="57" t="s">
        <v>114</v>
      </c>
    </row>
    <row r="25" spans="1:6" ht="45" x14ac:dyDescent="0.25">
      <c r="A25" s="32"/>
      <c r="B25" s="6" t="s">
        <v>10</v>
      </c>
      <c r="C25" s="35"/>
      <c r="D25" s="38"/>
      <c r="E25" s="41"/>
      <c r="F25" s="57"/>
    </row>
    <row r="26" spans="1:6" ht="45.75" thickBot="1" x14ac:dyDescent="0.3">
      <c r="A26" s="33"/>
      <c r="B26" s="7" t="s">
        <v>11</v>
      </c>
      <c r="C26" s="36"/>
      <c r="D26" s="39"/>
      <c r="E26" s="42"/>
      <c r="F26" s="57"/>
    </row>
    <row r="27" spans="1:6" x14ac:dyDescent="0.25">
      <c r="A27" s="31" t="s">
        <v>74</v>
      </c>
      <c r="B27" s="6" t="s">
        <v>12</v>
      </c>
      <c r="C27" s="34"/>
      <c r="D27" s="37">
        <v>1</v>
      </c>
      <c r="E27" s="40">
        <f>C27*D27</f>
        <v>0</v>
      </c>
      <c r="F27" s="57" t="s">
        <v>114</v>
      </c>
    </row>
    <row r="28" spans="1:6" ht="25.5" x14ac:dyDescent="0.25">
      <c r="A28" s="32"/>
      <c r="B28" s="1" t="s">
        <v>42</v>
      </c>
      <c r="C28" s="35"/>
      <c r="D28" s="38"/>
      <c r="E28" s="41"/>
      <c r="F28" s="57"/>
    </row>
    <row r="29" spans="1:6" x14ac:dyDescent="0.25">
      <c r="A29" s="32"/>
      <c r="B29" s="1" t="s">
        <v>43</v>
      </c>
      <c r="C29" s="35"/>
      <c r="D29" s="38"/>
      <c r="E29" s="41"/>
      <c r="F29" s="57"/>
    </row>
    <row r="30" spans="1:6" x14ac:dyDescent="0.25">
      <c r="A30" s="32"/>
      <c r="B30" s="1" t="s">
        <v>52</v>
      </c>
      <c r="C30" s="35"/>
      <c r="D30" s="38"/>
      <c r="E30" s="41"/>
      <c r="F30" s="57"/>
    </row>
    <row r="31" spans="1:6" ht="15.75" thickBot="1" x14ac:dyDescent="0.3">
      <c r="A31" s="33"/>
      <c r="B31" s="2" t="s">
        <v>50</v>
      </c>
      <c r="C31" s="36"/>
      <c r="D31" s="39"/>
      <c r="E31" s="42"/>
      <c r="F31" s="57"/>
    </row>
    <row r="32" spans="1:6" ht="40.5" customHeight="1" x14ac:dyDescent="0.25">
      <c r="A32" s="31" t="s">
        <v>75</v>
      </c>
      <c r="B32" s="6" t="s">
        <v>53</v>
      </c>
      <c r="C32" s="34"/>
      <c r="D32" s="37">
        <v>2</v>
      </c>
      <c r="E32" s="40">
        <f>C32*D32</f>
        <v>0</v>
      </c>
      <c r="F32" s="57" t="s">
        <v>114</v>
      </c>
    </row>
    <row r="33" spans="1:6" ht="45" x14ac:dyDescent="0.25">
      <c r="A33" s="32"/>
      <c r="B33" s="3" t="s">
        <v>54</v>
      </c>
      <c r="C33" s="35"/>
      <c r="D33" s="38"/>
      <c r="E33" s="41"/>
      <c r="F33" s="57"/>
    </row>
    <row r="34" spans="1:6" ht="44.25" customHeight="1" thickBot="1" x14ac:dyDescent="0.3">
      <c r="A34" s="33"/>
      <c r="B34" s="7" t="s">
        <v>13</v>
      </c>
      <c r="C34" s="36"/>
      <c r="D34" s="39"/>
      <c r="E34" s="42"/>
      <c r="F34" s="57"/>
    </row>
    <row r="35" spans="1:6" x14ac:dyDescent="0.25">
      <c r="A35" s="47" t="s">
        <v>76</v>
      </c>
      <c r="B35" s="10" t="s">
        <v>12</v>
      </c>
      <c r="C35" s="50"/>
      <c r="D35" s="37">
        <v>1</v>
      </c>
      <c r="E35" s="40">
        <f>C35*D35</f>
        <v>0</v>
      </c>
      <c r="F35" s="57" t="s">
        <v>114</v>
      </c>
    </row>
    <row r="36" spans="1:6" ht="25.5" x14ac:dyDescent="0.25">
      <c r="A36" s="48"/>
      <c r="B36" s="19" t="s">
        <v>42</v>
      </c>
      <c r="C36" s="51"/>
      <c r="D36" s="38"/>
      <c r="E36" s="41"/>
      <c r="F36" s="57"/>
    </row>
    <row r="37" spans="1:6" x14ac:dyDescent="0.25">
      <c r="A37" s="48"/>
      <c r="B37" s="19" t="s">
        <v>43</v>
      </c>
      <c r="C37" s="51"/>
      <c r="D37" s="38"/>
      <c r="E37" s="41"/>
      <c r="F37" s="57"/>
    </row>
    <row r="38" spans="1:6" x14ac:dyDescent="0.25">
      <c r="A38" s="48"/>
      <c r="B38" s="19" t="s">
        <v>44</v>
      </c>
      <c r="C38" s="51"/>
      <c r="D38" s="38"/>
      <c r="E38" s="41"/>
      <c r="F38" s="57"/>
    </row>
    <row r="39" spans="1:6" x14ac:dyDescent="0.25">
      <c r="A39" s="48"/>
      <c r="B39" s="19" t="s">
        <v>45</v>
      </c>
      <c r="C39" s="51"/>
      <c r="D39" s="38"/>
      <c r="E39" s="41"/>
      <c r="F39" s="57"/>
    </row>
    <row r="40" spans="1:6" x14ac:dyDescent="0.25">
      <c r="A40" s="48"/>
      <c r="B40" s="20" t="s">
        <v>123</v>
      </c>
      <c r="C40" s="51"/>
      <c r="D40" s="38"/>
      <c r="E40" s="41"/>
      <c r="F40" s="57"/>
    </row>
    <row r="41" spans="1:6" ht="39" x14ac:dyDescent="0.25">
      <c r="A41" s="48"/>
      <c r="B41" s="21" t="s">
        <v>124</v>
      </c>
      <c r="C41" s="51"/>
      <c r="D41" s="38"/>
      <c r="E41" s="41"/>
      <c r="F41" s="57"/>
    </row>
    <row r="42" spans="1:6" ht="39.75" thickBot="1" x14ac:dyDescent="0.3">
      <c r="A42" s="49"/>
      <c r="B42" s="22" t="s">
        <v>125</v>
      </c>
      <c r="C42" s="52"/>
      <c r="D42" s="39"/>
      <c r="E42" s="42"/>
      <c r="F42" s="57"/>
    </row>
    <row r="43" spans="1:6" x14ac:dyDescent="0.25">
      <c r="A43" s="31" t="s">
        <v>77</v>
      </c>
      <c r="B43" s="6" t="s">
        <v>12</v>
      </c>
      <c r="C43" s="34"/>
      <c r="D43" s="37">
        <v>1</v>
      </c>
      <c r="E43" s="40">
        <f>C43*D43</f>
        <v>0</v>
      </c>
      <c r="F43" s="57" t="s">
        <v>114</v>
      </c>
    </row>
    <row r="44" spans="1:6" ht="25.5" x14ac:dyDescent="0.25">
      <c r="A44" s="32"/>
      <c r="B44" s="1" t="s">
        <v>42</v>
      </c>
      <c r="C44" s="35"/>
      <c r="D44" s="38"/>
      <c r="E44" s="41"/>
      <c r="F44" s="57"/>
    </row>
    <row r="45" spans="1:6" x14ac:dyDescent="0.25">
      <c r="A45" s="32"/>
      <c r="B45" s="1" t="s">
        <v>43</v>
      </c>
      <c r="C45" s="35"/>
      <c r="D45" s="38"/>
      <c r="E45" s="41"/>
      <c r="F45" s="57"/>
    </row>
    <row r="46" spans="1:6" x14ac:dyDescent="0.25">
      <c r="A46" s="32"/>
      <c r="B46" s="3" t="s">
        <v>55</v>
      </c>
      <c r="C46" s="35"/>
      <c r="D46" s="38"/>
      <c r="E46" s="41"/>
      <c r="F46" s="57"/>
    </row>
    <row r="47" spans="1:6" ht="15.75" thickBot="1" x14ac:dyDescent="0.3">
      <c r="A47" s="33"/>
      <c r="B47" s="7" t="s">
        <v>112</v>
      </c>
      <c r="C47" s="36"/>
      <c r="D47" s="39"/>
      <c r="E47" s="42"/>
      <c r="F47" s="57"/>
    </row>
    <row r="48" spans="1:6" ht="40.5" customHeight="1" x14ac:dyDescent="0.25">
      <c r="A48" s="31" t="s">
        <v>78</v>
      </c>
      <c r="B48" s="3" t="s">
        <v>56</v>
      </c>
      <c r="C48" s="34"/>
      <c r="D48" s="37">
        <v>2</v>
      </c>
      <c r="E48" s="40">
        <f>C48*D48</f>
        <v>0</v>
      </c>
      <c r="F48" s="57" t="s">
        <v>114</v>
      </c>
    </row>
    <row r="49" spans="1:6" ht="45" x14ac:dyDescent="0.25">
      <c r="A49" s="32"/>
      <c r="B49" s="3" t="s">
        <v>54</v>
      </c>
      <c r="C49" s="35"/>
      <c r="D49" s="38"/>
      <c r="E49" s="41"/>
      <c r="F49" s="57"/>
    </row>
    <row r="50" spans="1:6" ht="45.75" thickBot="1" x14ac:dyDescent="0.3">
      <c r="A50" s="33"/>
      <c r="B50" s="7" t="s">
        <v>13</v>
      </c>
      <c r="C50" s="36"/>
      <c r="D50" s="39"/>
      <c r="E50" s="42"/>
      <c r="F50" s="57"/>
    </row>
    <row r="51" spans="1:6" ht="45" x14ac:dyDescent="0.25">
      <c r="A51" s="31" t="s">
        <v>79</v>
      </c>
      <c r="B51" s="6" t="s">
        <v>14</v>
      </c>
      <c r="C51" s="34"/>
      <c r="D51" s="37">
        <v>4</v>
      </c>
      <c r="E51" s="40">
        <f>C51*D51</f>
        <v>0</v>
      </c>
      <c r="F51" s="57" t="s">
        <v>114</v>
      </c>
    </row>
    <row r="52" spans="1:6" x14ac:dyDescent="0.25">
      <c r="A52" s="32"/>
      <c r="B52" s="3" t="s">
        <v>57</v>
      </c>
      <c r="C52" s="35"/>
      <c r="D52" s="38"/>
      <c r="E52" s="41"/>
      <c r="F52" s="57"/>
    </row>
    <row r="53" spans="1:6" ht="45" x14ac:dyDescent="0.25">
      <c r="A53" s="32"/>
      <c r="B53" s="6" t="s">
        <v>15</v>
      </c>
      <c r="C53" s="35"/>
      <c r="D53" s="38"/>
      <c r="E53" s="41"/>
      <c r="F53" s="57"/>
    </row>
    <row r="54" spans="1:6" ht="45.75" thickBot="1" x14ac:dyDescent="0.3">
      <c r="A54" s="33"/>
      <c r="B54" s="7" t="s">
        <v>11</v>
      </c>
      <c r="C54" s="36"/>
      <c r="D54" s="39"/>
      <c r="E54" s="42"/>
      <c r="F54" s="57"/>
    </row>
    <row r="55" spans="1:6" ht="40.5" customHeight="1" x14ac:dyDescent="0.25">
      <c r="A55" s="31" t="s">
        <v>80</v>
      </c>
      <c r="B55" s="6" t="s">
        <v>16</v>
      </c>
      <c r="C55" s="34"/>
      <c r="D55" s="37">
        <v>4</v>
      </c>
      <c r="E55" s="40">
        <f>C55*D55</f>
        <v>0</v>
      </c>
      <c r="F55" s="57" t="s">
        <v>114</v>
      </c>
    </row>
    <row r="56" spans="1:6" x14ac:dyDescent="0.25">
      <c r="A56" s="32"/>
      <c r="B56" s="3" t="s">
        <v>58</v>
      </c>
      <c r="C56" s="35"/>
      <c r="D56" s="38"/>
      <c r="E56" s="41"/>
      <c r="F56" s="57"/>
    </row>
    <row r="57" spans="1:6" ht="40.5" customHeight="1" x14ac:dyDescent="0.25">
      <c r="A57" s="32"/>
      <c r="B57" s="3" t="s">
        <v>54</v>
      </c>
      <c r="C57" s="35"/>
      <c r="D57" s="38"/>
      <c r="E57" s="41"/>
      <c r="F57" s="57"/>
    </row>
    <row r="58" spans="1:6" ht="45.75" thickBot="1" x14ac:dyDescent="0.3">
      <c r="A58" s="33"/>
      <c r="B58" s="7" t="s">
        <v>13</v>
      </c>
      <c r="C58" s="36"/>
      <c r="D58" s="39"/>
      <c r="E58" s="42"/>
      <c r="F58" s="57"/>
    </row>
    <row r="59" spans="1:6" x14ac:dyDescent="0.25">
      <c r="A59" s="31" t="s">
        <v>81</v>
      </c>
      <c r="B59" s="6" t="s">
        <v>17</v>
      </c>
      <c r="C59" s="34"/>
      <c r="D59" s="37">
        <v>10</v>
      </c>
      <c r="E59" s="40">
        <f>C59*D59</f>
        <v>0</v>
      </c>
      <c r="F59" s="57" t="s">
        <v>114</v>
      </c>
    </row>
    <row r="60" spans="1:6" x14ac:dyDescent="0.25">
      <c r="A60" s="32"/>
      <c r="B60" s="1" t="s">
        <v>43</v>
      </c>
      <c r="C60" s="35"/>
      <c r="D60" s="38"/>
      <c r="E60" s="41"/>
      <c r="F60" s="57"/>
    </row>
    <row r="61" spans="1:6" x14ac:dyDescent="0.25">
      <c r="A61" s="32"/>
      <c r="B61" s="1" t="s">
        <v>52</v>
      </c>
      <c r="C61" s="35"/>
      <c r="D61" s="38"/>
      <c r="E61" s="41"/>
      <c r="F61" s="57"/>
    </row>
    <row r="62" spans="1:6" ht="15.75" thickBot="1" x14ac:dyDescent="0.3">
      <c r="A62" s="33"/>
      <c r="B62" s="2" t="s">
        <v>50</v>
      </c>
      <c r="C62" s="36"/>
      <c r="D62" s="39"/>
      <c r="E62" s="42"/>
      <c r="F62" s="57"/>
    </row>
    <row r="63" spans="1:6" x14ac:dyDescent="0.25">
      <c r="A63" s="31" t="s">
        <v>82</v>
      </c>
      <c r="B63" s="6" t="s">
        <v>18</v>
      </c>
      <c r="C63" s="34"/>
      <c r="D63" s="37">
        <v>10</v>
      </c>
      <c r="E63" s="40">
        <f>C63*D63</f>
        <v>0</v>
      </c>
      <c r="F63" s="57" t="s">
        <v>114</v>
      </c>
    </row>
    <row r="64" spans="1:6" ht="25.5" x14ac:dyDescent="0.25">
      <c r="A64" s="32"/>
      <c r="B64" s="1" t="s">
        <v>42</v>
      </c>
      <c r="C64" s="35"/>
      <c r="D64" s="38"/>
      <c r="E64" s="41"/>
      <c r="F64" s="57"/>
    </row>
    <row r="65" spans="1:6" x14ac:dyDescent="0.25">
      <c r="A65" s="32"/>
      <c r="B65" s="1" t="s">
        <v>43</v>
      </c>
      <c r="C65" s="35"/>
      <c r="D65" s="38"/>
      <c r="E65" s="41"/>
      <c r="F65" s="57"/>
    </row>
    <row r="66" spans="1:6" x14ac:dyDescent="0.25">
      <c r="A66" s="32"/>
      <c r="B66" s="1" t="s">
        <v>52</v>
      </c>
      <c r="C66" s="35"/>
      <c r="D66" s="38"/>
      <c r="E66" s="41"/>
      <c r="F66" s="57"/>
    </row>
    <row r="67" spans="1:6" ht="15.75" thickBot="1" x14ac:dyDescent="0.3">
      <c r="A67" s="33"/>
      <c r="B67" s="2" t="s">
        <v>50</v>
      </c>
      <c r="C67" s="36"/>
      <c r="D67" s="39"/>
      <c r="E67" s="42"/>
      <c r="F67" s="57"/>
    </row>
    <row r="68" spans="1:6" ht="40.5" customHeight="1" x14ac:dyDescent="0.25">
      <c r="A68" s="31" t="s">
        <v>83</v>
      </c>
      <c r="B68" s="6" t="s">
        <v>59</v>
      </c>
      <c r="C68" s="34"/>
      <c r="D68" s="37">
        <v>10</v>
      </c>
      <c r="E68" s="40">
        <f>C68*D68</f>
        <v>0</v>
      </c>
      <c r="F68" s="57" t="s">
        <v>114</v>
      </c>
    </row>
    <row r="69" spans="1:6" ht="45" x14ac:dyDescent="0.25">
      <c r="A69" s="32"/>
      <c r="B69" s="3" t="s">
        <v>60</v>
      </c>
      <c r="C69" s="35"/>
      <c r="D69" s="38"/>
      <c r="E69" s="41"/>
      <c r="F69" s="57"/>
    </row>
    <row r="70" spans="1:6" ht="45.75" thickBot="1" x14ac:dyDescent="0.3">
      <c r="A70" s="33"/>
      <c r="B70" s="7" t="s">
        <v>13</v>
      </c>
      <c r="C70" s="36"/>
      <c r="D70" s="39"/>
      <c r="E70" s="42"/>
      <c r="F70" s="57"/>
    </row>
    <row r="71" spans="1:6" x14ac:dyDescent="0.25">
      <c r="A71" s="31" t="s">
        <v>84</v>
      </c>
      <c r="B71" s="6" t="s">
        <v>18</v>
      </c>
      <c r="C71" s="34"/>
      <c r="D71" s="37">
        <v>10</v>
      </c>
      <c r="E71" s="40">
        <f>C71*D71</f>
        <v>0</v>
      </c>
      <c r="F71" s="58" t="s">
        <v>114</v>
      </c>
    </row>
    <row r="72" spans="1:6" ht="26.25" thickBot="1" x14ac:dyDescent="0.3">
      <c r="A72" s="33"/>
      <c r="B72" s="4" t="s">
        <v>118</v>
      </c>
      <c r="C72" s="36"/>
      <c r="D72" s="39"/>
      <c r="E72" s="42"/>
      <c r="F72" s="58"/>
    </row>
    <row r="73" spans="1:6" ht="40.5" customHeight="1" x14ac:dyDescent="0.25">
      <c r="A73" s="31" t="s">
        <v>85</v>
      </c>
      <c r="B73" s="6" t="s">
        <v>61</v>
      </c>
      <c r="C73" s="34"/>
      <c r="D73" s="37">
        <v>10</v>
      </c>
      <c r="E73" s="40">
        <f>C73*D73</f>
        <v>0</v>
      </c>
      <c r="F73" s="57" t="s">
        <v>114</v>
      </c>
    </row>
    <row r="74" spans="1:6" ht="45" x14ac:dyDescent="0.25">
      <c r="A74" s="32"/>
      <c r="B74" s="3" t="s">
        <v>60</v>
      </c>
      <c r="C74" s="35"/>
      <c r="D74" s="38"/>
      <c r="E74" s="41"/>
      <c r="F74" s="57"/>
    </row>
    <row r="75" spans="1:6" ht="45.75" thickBot="1" x14ac:dyDescent="0.3">
      <c r="A75" s="33"/>
      <c r="B75" s="7" t="s">
        <v>19</v>
      </c>
      <c r="C75" s="36"/>
      <c r="D75" s="39"/>
      <c r="E75" s="42"/>
      <c r="F75" s="57"/>
    </row>
    <row r="76" spans="1:6" ht="40.5" customHeight="1" x14ac:dyDescent="0.25">
      <c r="A76" s="31" t="s">
        <v>86</v>
      </c>
      <c r="B76" s="6" t="s">
        <v>20</v>
      </c>
      <c r="C76" s="34"/>
      <c r="D76" s="37">
        <v>10</v>
      </c>
      <c r="E76" s="40">
        <f>C76*D76</f>
        <v>0</v>
      </c>
      <c r="F76" s="57" t="s">
        <v>114</v>
      </c>
    </row>
    <row r="77" spans="1:6" ht="40.5" customHeight="1" thickBot="1" x14ac:dyDescent="0.3">
      <c r="A77" s="33"/>
      <c r="B77" s="4" t="s">
        <v>119</v>
      </c>
      <c r="C77" s="36"/>
      <c r="D77" s="39"/>
      <c r="E77" s="42"/>
      <c r="F77" s="57"/>
    </row>
    <row r="78" spans="1:6" x14ac:dyDescent="0.25">
      <c r="A78" s="31" t="s">
        <v>87</v>
      </c>
      <c r="B78" s="6" t="s">
        <v>21</v>
      </c>
      <c r="C78" s="34"/>
      <c r="D78" s="37">
        <v>6</v>
      </c>
      <c r="E78" s="40">
        <f>C78*D78</f>
        <v>0</v>
      </c>
      <c r="F78" s="57" t="s">
        <v>114</v>
      </c>
    </row>
    <row r="79" spans="1:6" ht="25.5" x14ac:dyDescent="0.25">
      <c r="A79" s="32"/>
      <c r="B79" s="1" t="s">
        <v>42</v>
      </c>
      <c r="C79" s="35"/>
      <c r="D79" s="38"/>
      <c r="E79" s="41"/>
      <c r="F79" s="57"/>
    </row>
    <row r="80" spans="1:6" x14ac:dyDescent="0.25">
      <c r="A80" s="32"/>
      <c r="B80" s="1" t="s">
        <v>43</v>
      </c>
      <c r="C80" s="35"/>
      <c r="D80" s="38"/>
      <c r="E80" s="41"/>
      <c r="F80" s="57"/>
    </row>
    <row r="81" spans="1:6" x14ac:dyDescent="0.25">
      <c r="A81" s="32"/>
      <c r="B81" s="1" t="s">
        <v>52</v>
      </c>
      <c r="C81" s="35"/>
      <c r="D81" s="38"/>
      <c r="E81" s="41"/>
      <c r="F81" s="57"/>
    </row>
    <row r="82" spans="1:6" ht="15.75" thickBot="1" x14ac:dyDescent="0.3">
      <c r="A82" s="33"/>
      <c r="B82" s="2" t="s">
        <v>50</v>
      </c>
      <c r="C82" s="36"/>
      <c r="D82" s="39"/>
      <c r="E82" s="42"/>
      <c r="F82" s="57"/>
    </row>
    <row r="83" spans="1:6" ht="40.5" customHeight="1" x14ac:dyDescent="0.25">
      <c r="A83" s="31" t="s">
        <v>88</v>
      </c>
      <c r="B83" s="6" t="s">
        <v>62</v>
      </c>
      <c r="C83" s="34"/>
      <c r="D83" s="37">
        <v>10</v>
      </c>
      <c r="E83" s="40">
        <f>C83*D83</f>
        <v>0</v>
      </c>
      <c r="F83" s="57" t="s">
        <v>114</v>
      </c>
    </row>
    <row r="84" spans="1:6" ht="45" x14ac:dyDescent="0.25">
      <c r="A84" s="32"/>
      <c r="B84" s="3" t="s">
        <v>60</v>
      </c>
      <c r="C84" s="35"/>
      <c r="D84" s="38"/>
      <c r="E84" s="41"/>
      <c r="F84" s="57"/>
    </row>
    <row r="85" spans="1:6" ht="45.75" thickBot="1" x14ac:dyDescent="0.3">
      <c r="A85" s="33"/>
      <c r="B85" s="7" t="s">
        <v>22</v>
      </c>
      <c r="C85" s="36"/>
      <c r="D85" s="39"/>
      <c r="E85" s="42"/>
      <c r="F85" s="57"/>
    </row>
    <row r="86" spans="1:6" x14ac:dyDescent="0.25">
      <c r="A86" s="31" t="s">
        <v>89</v>
      </c>
      <c r="B86" s="6" t="s">
        <v>21</v>
      </c>
      <c r="C86" s="34"/>
      <c r="D86" s="37">
        <v>6</v>
      </c>
      <c r="E86" s="40">
        <f>C86*D86</f>
        <v>0</v>
      </c>
      <c r="F86" s="57" t="s">
        <v>114</v>
      </c>
    </row>
    <row r="87" spans="1:6" ht="25.5" x14ac:dyDescent="0.25">
      <c r="A87" s="32"/>
      <c r="B87" s="1" t="s">
        <v>42</v>
      </c>
      <c r="C87" s="35"/>
      <c r="D87" s="38"/>
      <c r="E87" s="41"/>
      <c r="F87" s="57"/>
    </row>
    <row r="88" spans="1:6" x14ac:dyDescent="0.25">
      <c r="A88" s="32"/>
      <c r="B88" s="1" t="s">
        <v>63</v>
      </c>
      <c r="C88" s="35"/>
      <c r="D88" s="38"/>
      <c r="E88" s="41"/>
      <c r="F88" s="57"/>
    </row>
    <row r="89" spans="1:6" x14ac:dyDescent="0.25">
      <c r="A89" s="32"/>
      <c r="B89" s="1" t="s">
        <v>52</v>
      </c>
      <c r="C89" s="35"/>
      <c r="D89" s="38"/>
      <c r="E89" s="41"/>
      <c r="F89" s="57"/>
    </row>
    <row r="90" spans="1:6" ht="15.75" thickBot="1" x14ac:dyDescent="0.3">
      <c r="A90" s="33"/>
      <c r="B90" s="2" t="s">
        <v>50</v>
      </c>
      <c r="C90" s="36"/>
      <c r="D90" s="39"/>
      <c r="E90" s="42"/>
      <c r="F90" s="57"/>
    </row>
    <row r="91" spans="1:6" ht="40.5" customHeight="1" x14ac:dyDescent="0.25">
      <c r="A91" s="31" t="s">
        <v>90</v>
      </c>
      <c r="B91" s="6" t="s">
        <v>64</v>
      </c>
      <c r="C91" s="34"/>
      <c r="D91" s="37">
        <v>10</v>
      </c>
      <c r="E91" s="40">
        <f>C91*D91</f>
        <v>0</v>
      </c>
      <c r="F91" s="57" t="s">
        <v>114</v>
      </c>
    </row>
    <row r="92" spans="1:6" ht="40.5" customHeight="1" x14ac:dyDescent="0.25">
      <c r="A92" s="32"/>
      <c r="B92" s="3" t="s">
        <v>60</v>
      </c>
      <c r="C92" s="35"/>
      <c r="D92" s="38"/>
      <c r="E92" s="41"/>
      <c r="F92" s="57"/>
    </row>
    <row r="93" spans="1:6" ht="48" customHeight="1" thickBot="1" x14ac:dyDescent="0.3">
      <c r="A93" s="33"/>
      <c r="B93" s="7" t="s">
        <v>19</v>
      </c>
      <c r="C93" s="36"/>
      <c r="D93" s="39"/>
      <c r="E93" s="42"/>
      <c r="F93" s="57"/>
    </row>
    <row r="94" spans="1:6" ht="40.5" customHeight="1" x14ac:dyDescent="0.25">
      <c r="A94" s="31" t="s">
        <v>91</v>
      </c>
      <c r="B94" s="6" t="s">
        <v>65</v>
      </c>
      <c r="C94" s="34"/>
      <c r="D94" s="37">
        <v>10</v>
      </c>
      <c r="E94" s="40">
        <f>C94*D94</f>
        <v>0</v>
      </c>
      <c r="F94" s="59">
        <v>600</v>
      </c>
    </row>
    <row r="95" spans="1:6" ht="40.5" customHeight="1" thickBot="1" x14ac:dyDescent="0.3">
      <c r="A95" s="33"/>
      <c r="B95" s="4" t="s">
        <v>120</v>
      </c>
      <c r="C95" s="36"/>
      <c r="D95" s="39"/>
      <c r="E95" s="42"/>
      <c r="F95" s="59"/>
    </row>
    <row r="96" spans="1:6" x14ac:dyDescent="0.25">
      <c r="A96" s="31" t="s">
        <v>92</v>
      </c>
      <c r="B96" s="6" t="s">
        <v>23</v>
      </c>
      <c r="C96" s="34"/>
      <c r="D96" s="37">
        <v>20</v>
      </c>
      <c r="E96" s="40">
        <f>C96*D96</f>
        <v>0</v>
      </c>
      <c r="F96" s="59">
        <v>600</v>
      </c>
    </row>
    <row r="97" spans="1:6" ht="25.5" x14ac:dyDescent="0.25">
      <c r="A97" s="32"/>
      <c r="B97" s="1" t="s">
        <v>42</v>
      </c>
      <c r="C97" s="35"/>
      <c r="D97" s="38"/>
      <c r="E97" s="41"/>
      <c r="F97" s="59"/>
    </row>
    <row r="98" spans="1:6" x14ac:dyDescent="0.25">
      <c r="A98" s="32"/>
      <c r="B98" s="1" t="s">
        <v>43</v>
      </c>
      <c r="C98" s="35"/>
      <c r="D98" s="38"/>
      <c r="E98" s="41"/>
      <c r="F98" s="59"/>
    </row>
    <row r="99" spans="1:6" x14ac:dyDescent="0.25">
      <c r="A99" s="32"/>
      <c r="B99" s="1" t="s">
        <v>52</v>
      </c>
      <c r="C99" s="35"/>
      <c r="D99" s="38"/>
      <c r="E99" s="41"/>
      <c r="F99" s="59"/>
    </row>
    <row r="100" spans="1:6" ht="15.75" thickBot="1" x14ac:dyDescent="0.3">
      <c r="A100" s="33"/>
      <c r="B100" s="2" t="s">
        <v>50</v>
      </c>
      <c r="C100" s="36"/>
      <c r="D100" s="39"/>
      <c r="E100" s="42"/>
      <c r="F100" s="59"/>
    </row>
    <row r="101" spans="1:6" ht="40.5" customHeight="1" x14ac:dyDescent="0.25">
      <c r="A101" s="31" t="s">
        <v>93</v>
      </c>
      <c r="B101" s="6" t="s">
        <v>66</v>
      </c>
      <c r="C101" s="34"/>
      <c r="D101" s="37">
        <v>20</v>
      </c>
      <c r="E101" s="40">
        <f>C101*D101</f>
        <v>0</v>
      </c>
      <c r="F101" s="59">
        <v>600</v>
      </c>
    </row>
    <row r="102" spans="1:6" ht="45" x14ac:dyDescent="0.25">
      <c r="A102" s="32"/>
      <c r="B102" s="3" t="s">
        <v>67</v>
      </c>
      <c r="C102" s="35"/>
      <c r="D102" s="38"/>
      <c r="E102" s="41"/>
      <c r="F102" s="59"/>
    </row>
    <row r="103" spans="1:6" ht="45.75" thickBot="1" x14ac:dyDescent="0.3">
      <c r="A103" s="33"/>
      <c r="B103" s="7" t="s">
        <v>24</v>
      </c>
      <c r="C103" s="36"/>
      <c r="D103" s="39"/>
      <c r="E103" s="42"/>
      <c r="F103" s="59"/>
    </row>
    <row r="104" spans="1:6" x14ac:dyDescent="0.25">
      <c r="A104" s="31" t="s">
        <v>94</v>
      </c>
      <c r="B104" s="6" t="s">
        <v>23</v>
      </c>
      <c r="C104" s="34"/>
      <c r="D104" s="37">
        <v>7</v>
      </c>
      <c r="E104" s="40">
        <f>C104*D104</f>
        <v>0</v>
      </c>
      <c r="F104" s="59">
        <v>800</v>
      </c>
    </row>
    <row r="105" spans="1:6" ht="25.5" x14ac:dyDescent="0.25">
      <c r="A105" s="32"/>
      <c r="B105" s="1" t="s">
        <v>42</v>
      </c>
      <c r="C105" s="35"/>
      <c r="D105" s="38"/>
      <c r="E105" s="41"/>
      <c r="F105" s="59"/>
    </row>
    <row r="106" spans="1:6" x14ac:dyDescent="0.25">
      <c r="A106" s="32"/>
      <c r="B106" s="1" t="s">
        <v>63</v>
      </c>
      <c r="C106" s="35"/>
      <c r="D106" s="38"/>
      <c r="E106" s="41"/>
      <c r="F106" s="59"/>
    </row>
    <row r="107" spans="1:6" x14ac:dyDescent="0.25">
      <c r="A107" s="32"/>
      <c r="B107" s="1" t="s">
        <v>52</v>
      </c>
      <c r="C107" s="35"/>
      <c r="D107" s="38"/>
      <c r="E107" s="41"/>
      <c r="F107" s="59"/>
    </row>
    <row r="108" spans="1:6" ht="15.75" thickBot="1" x14ac:dyDescent="0.3">
      <c r="A108" s="32"/>
      <c r="B108" s="1" t="s">
        <v>50</v>
      </c>
      <c r="C108" s="35"/>
      <c r="D108" s="38"/>
      <c r="E108" s="41"/>
      <c r="F108" s="59"/>
    </row>
    <row r="109" spans="1:6" ht="40.5" customHeight="1" x14ac:dyDescent="0.25">
      <c r="A109" s="31" t="s">
        <v>95</v>
      </c>
      <c r="B109" s="10" t="s">
        <v>68</v>
      </c>
      <c r="C109" s="34"/>
      <c r="D109" s="37">
        <v>15</v>
      </c>
      <c r="E109" s="40">
        <f>C109*D109</f>
        <v>0</v>
      </c>
      <c r="F109" s="59">
        <v>250</v>
      </c>
    </row>
    <row r="110" spans="1:6" ht="45" x14ac:dyDescent="0.25">
      <c r="A110" s="32"/>
      <c r="B110" s="3" t="s">
        <v>60</v>
      </c>
      <c r="C110" s="35"/>
      <c r="D110" s="38"/>
      <c r="E110" s="41"/>
      <c r="F110" s="59"/>
    </row>
    <row r="111" spans="1:6" ht="45.75" thickBot="1" x14ac:dyDescent="0.3">
      <c r="A111" s="33"/>
      <c r="B111" s="7" t="s">
        <v>19</v>
      </c>
      <c r="C111" s="36"/>
      <c r="D111" s="39"/>
      <c r="E111" s="42"/>
      <c r="F111" s="59"/>
    </row>
    <row r="112" spans="1:6" x14ac:dyDescent="0.25">
      <c r="A112" s="31" t="s">
        <v>96</v>
      </c>
      <c r="B112" s="6" t="s">
        <v>25</v>
      </c>
      <c r="C112" s="34"/>
      <c r="D112" s="37">
        <v>40</v>
      </c>
      <c r="E112" s="40">
        <f>C112*D112</f>
        <v>0</v>
      </c>
      <c r="F112" s="59">
        <v>400</v>
      </c>
    </row>
    <row r="113" spans="1:6" ht="26.25" thickBot="1" x14ac:dyDescent="0.3">
      <c r="A113" s="33"/>
      <c r="B113" s="4" t="s">
        <v>120</v>
      </c>
      <c r="C113" s="36"/>
      <c r="D113" s="39"/>
      <c r="E113" s="42"/>
      <c r="F113" s="59"/>
    </row>
    <row r="114" spans="1:6" x14ac:dyDescent="0.25">
      <c r="A114" s="31" t="s">
        <v>97</v>
      </c>
      <c r="B114" s="6" t="s">
        <v>26</v>
      </c>
      <c r="C114" s="34"/>
      <c r="D114" s="37">
        <v>50</v>
      </c>
      <c r="E114" s="40">
        <f>C114*D114</f>
        <v>0</v>
      </c>
      <c r="F114" s="59">
        <v>250</v>
      </c>
    </row>
    <row r="115" spans="1:6" ht="26.25" thickBot="1" x14ac:dyDescent="0.3">
      <c r="A115" s="33"/>
      <c r="B115" s="4" t="s">
        <v>121</v>
      </c>
      <c r="C115" s="36"/>
      <c r="D115" s="39"/>
      <c r="E115" s="42"/>
      <c r="F115" s="59"/>
    </row>
    <row r="116" spans="1:6" x14ac:dyDescent="0.25">
      <c r="A116" s="31" t="s">
        <v>98</v>
      </c>
      <c r="B116" s="6" t="s">
        <v>27</v>
      </c>
      <c r="C116" s="34"/>
      <c r="D116" s="37">
        <v>80</v>
      </c>
      <c r="E116" s="40">
        <f>C116*D116</f>
        <v>0</v>
      </c>
      <c r="F116" s="59">
        <v>200</v>
      </c>
    </row>
    <row r="117" spans="1:6" ht="26.25" thickBot="1" x14ac:dyDescent="0.3">
      <c r="A117" s="33"/>
      <c r="B117" s="4" t="s">
        <v>119</v>
      </c>
      <c r="C117" s="36"/>
      <c r="D117" s="39"/>
      <c r="E117" s="42"/>
      <c r="F117" s="59"/>
    </row>
    <row r="118" spans="1:6" x14ac:dyDescent="0.25">
      <c r="A118" s="31" t="s">
        <v>99</v>
      </c>
      <c r="B118" s="6" t="s">
        <v>28</v>
      </c>
      <c r="C118" s="34"/>
      <c r="D118" s="37">
        <v>100</v>
      </c>
      <c r="E118" s="40">
        <f>C118*D118</f>
        <v>0</v>
      </c>
      <c r="F118" s="59">
        <v>150</v>
      </c>
    </row>
    <row r="119" spans="1:6" ht="26.25" thickBot="1" x14ac:dyDescent="0.3">
      <c r="A119" s="33"/>
      <c r="B119" s="4" t="s">
        <v>119</v>
      </c>
      <c r="C119" s="36"/>
      <c r="D119" s="39"/>
      <c r="E119" s="42"/>
      <c r="F119" s="59"/>
    </row>
    <row r="120" spans="1:6" x14ac:dyDescent="0.25">
      <c r="A120" s="31" t="s">
        <v>100</v>
      </c>
      <c r="B120" s="6" t="s">
        <v>29</v>
      </c>
      <c r="C120" s="34"/>
      <c r="D120" s="37">
        <v>40</v>
      </c>
      <c r="E120" s="40">
        <f>C120*D120</f>
        <v>0</v>
      </c>
      <c r="F120" s="59">
        <v>250</v>
      </c>
    </row>
    <row r="121" spans="1:6" ht="26.25" thickBot="1" x14ac:dyDescent="0.3">
      <c r="A121" s="33"/>
      <c r="B121" s="4" t="s">
        <v>119</v>
      </c>
      <c r="C121" s="36"/>
      <c r="D121" s="39"/>
      <c r="E121" s="42"/>
      <c r="F121" s="59"/>
    </row>
    <row r="122" spans="1:6" x14ac:dyDescent="0.25">
      <c r="A122" s="31" t="s">
        <v>101</v>
      </c>
      <c r="B122" s="6" t="s">
        <v>30</v>
      </c>
      <c r="C122" s="34"/>
      <c r="D122" s="37">
        <v>80</v>
      </c>
      <c r="E122" s="40">
        <f>C122*D122</f>
        <v>0</v>
      </c>
      <c r="F122" s="59">
        <v>200</v>
      </c>
    </row>
    <row r="123" spans="1:6" x14ac:dyDescent="0.25">
      <c r="A123" s="32"/>
      <c r="B123" s="1" t="s">
        <v>52</v>
      </c>
      <c r="C123" s="35"/>
      <c r="D123" s="38"/>
      <c r="E123" s="41"/>
      <c r="F123" s="59"/>
    </row>
    <row r="124" spans="1:6" ht="15.75" thickBot="1" x14ac:dyDescent="0.3">
      <c r="A124" s="33"/>
      <c r="B124" s="18" t="s">
        <v>122</v>
      </c>
      <c r="C124" s="36"/>
      <c r="D124" s="39"/>
      <c r="E124" s="42"/>
      <c r="F124" s="59"/>
    </row>
    <row r="125" spans="1:6" x14ac:dyDescent="0.25">
      <c r="A125" s="31" t="s">
        <v>102</v>
      </c>
      <c r="B125" s="6" t="s">
        <v>31</v>
      </c>
      <c r="C125" s="34"/>
      <c r="D125" s="37">
        <v>80</v>
      </c>
      <c r="E125" s="40">
        <f>C125*D125</f>
        <v>0</v>
      </c>
      <c r="F125" s="59">
        <v>150</v>
      </c>
    </row>
    <row r="126" spans="1:6" ht="26.25" thickBot="1" x14ac:dyDescent="0.3">
      <c r="A126" s="33"/>
      <c r="B126" s="4" t="s">
        <v>120</v>
      </c>
      <c r="C126" s="36"/>
      <c r="D126" s="39"/>
      <c r="E126" s="42"/>
      <c r="F126" s="59"/>
    </row>
    <row r="127" spans="1:6" ht="40.5" customHeight="1" thickBot="1" x14ac:dyDescent="0.3">
      <c r="A127" s="8" t="s">
        <v>103</v>
      </c>
      <c r="B127" s="7" t="s">
        <v>32</v>
      </c>
      <c r="C127" s="16"/>
      <c r="D127" s="5">
        <v>70</v>
      </c>
      <c r="E127" s="14">
        <f t="shared" ref="E127:E135" si="0">C127*D127</f>
        <v>0</v>
      </c>
      <c r="F127" s="17">
        <v>400</v>
      </c>
    </row>
    <row r="128" spans="1:6" ht="40.5" customHeight="1" thickBot="1" x14ac:dyDescent="0.3">
      <c r="A128" s="8" t="s">
        <v>104</v>
      </c>
      <c r="B128" s="7" t="s">
        <v>33</v>
      </c>
      <c r="C128" s="16"/>
      <c r="D128" s="5">
        <v>40</v>
      </c>
      <c r="E128" s="14">
        <f t="shared" si="0"/>
        <v>0</v>
      </c>
      <c r="F128" s="17">
        <v>700</v>
      </c>
    </row>
    <row r="129" spans="1:6" ht="40.5" customHeight="1" thickBot="1" x14ac:dyDescent="0.3">
      <c r="A129" s="8" t="s">
        <v>105</v>
      </c>
      <c r="B129" s="7" t="s">
        <v>34</v>
      </c>
      <c r="C129" s="16"/>
      <c r="D129" s="5">
        <v>150</v>
      </c>
      <c r="E129" s="14">
        <f t="shared" si="0"/>
        <v>0</v>
      </c>
      <c r="F129" s="17">
        <v>65</v>
      </c>
    </row>
    <row r="130" spans="1:6" ht="40.5" customHeight="1" thickBot="1" x14ac:dyDescent="0.3">
      <c r="A130" s="8" t="s">
        <v>106</v>
      </c>
      <c r="B130" s="7" t="s">
        <v>35</v>
      </c>
      <c r="C130" s="16"/>
      <c r="D130" s="5">
        <v>300</v>
      </c>
      <c r="E130" s="14">
        <f t="shared" si="0"/>
        <v>0</v>
      </c>
      <c r="F130" s="17">
        <v>35</v>
      </c>
    </row>
    <row r="131" spans="1:6" ht="40.5" customHeight="1" thickBot="1" x14ac:dyDescent="0.3">
      <c r="A131" s="8" t="s">
        <v>107</v>
      </c>
      <c r="B131" s="7" t="s">
        <v>36</v>
      </c>
      <c r="C131" s="16"/>
      <c r="D131" s="5">
        <v>350</v>
      </c>
      <c r="E131" s="14">
        <f t="shared" si="0"/>
        <v>0</v>
      </c>
      <c r="F131" s="17">
        <v>35</v>
      </c>
    </row>
    <row r="132" spans="1:6" ht="40.5" customHeight="1" thickBot="1" x14ac:dyDescent="0.3">
      <c r="A132" s="8" t="s">
        <v>108</v>
      </c>
      <c r="B132" s="7" t="s">
        <v>37</v>
      </c>
      <c r="C132" s="16"/>
      <c r="D132" s="5">
        <v>350</v>
      </c>
      <c r="E132" s="14">
        <f t="shared" si="0"/>
        <v>0</v>
      </c>
      <c r="F132" s="17">
        <v>35</v>
      </c>
    </row>
    <row r="133" spans="1:6" ht="40.5" customHeight="1" thickBot="1" x14ac:dyDescent="0.3">
      <c r="A133" s="8" t="s">
        <v>109</v>
      </c>
      <c r="B133" s="7" t="s">
        <v>38</v>
      </c>
      <c r="C133" s="16"/>
      <c r="D133" s="5">
        <v>350</v>
      </c>
      <c r="E133" s="14">
        <f t="shared" si="0"/>
        <v>0</v>
      </c>
      <c r="F133" s="17">
        <v>20</v>
      </c>
    </row>
    <row r="134" spans="1:6" ht="40.5" customHeight="1" thickBot="1" x14ac:dyDescent="0.3">
      <c r="A134" s="8" t="s">
        <v>110</v>
      </c>
      <c r="B134" s="7" t="s">
        <v>39</v>
      </c>
      <c r="C134" s="16"/>
      <c r="D134" s="5">
        <v>350</v>
      </c>
      <c r="E134" s="14">
        <f t="shared" si="0"/>
        <v>0</v>
      </c>
      <c r="F134" s="17">
        <v>20</v>
      </c>
    </row>
    <row r="135" spans="1:6" ht="40.5" customHeight="1" thickBot="1" x14ac:dyDescent="0.3">
      <c r="A135" s="8" t="s">
        <v>111</v>
      </c>
      <c r="B135" s="7" t="s">
        <v>40</v>
      </c>
      <c r="C135" s="16"/>
      <c r="D135" s="5">
        <v>60</v>
      </c>
      <c r="E135" s="14">
        <f t="shared" si="0"/>
        <v>0</v>
      </c>
      <c r="F135" s="17">
        <v>200</v>
      </c>
    </row>
    <row r="136" spans="1:6" ht="15.75" thickBot="1" x14ac:dyDescent="0.3">
      <c r="A136" s="53" t="s">
        <v>41</v>
      </c>
      <c r="B136" s="54"/>
      <c r="C136" s="54"/>
      <c r="D136" s="55"/>
      <c r="E136" s="11">
        <f>SUM(E3:E135)</f>
        <v>0</v>
      </c>
      <c r="F136" s="15" t="s">
        <v>114</v>
      </c>
    </row>
  </sheetData>
  <mergeCells count="177">
    <mergeCell ref="F125:F126"/>
    <mergeCell ref="F122:F124"/>
    <mergeCell ref="F120:F121"/>
    <mergeCell ref="F96:F100"/>
    <mergeCell ref="F94:F95"/>
    <mergeCell ref="F91:F93"/>
    <mergeCell ref="F86:F90"/>
    <mergeCell ref="F118:F119"/>
    <mergeCell ref="F116:F117"/>
    <mergeCell ref="F114:F115"/>
    <mergeCell ref="F112:F113"/>
    <mergeCell ref="F109:F111"/>
    <mergeCell ref="F104:F108"/>
    <mergeCell ref="F101:F103"/>
    <mergeCell ref="A136:D136"/>
    <mergeCell ref="F1:F2"/>
    <mergeCell ref="F19:F23"/>
    <mergeCell ref="F11:F18"/>
    <mergeCell ref="F8:F10"/>
    <mergeCell ref="F3:F7"/>
    <mergeCell ref="F43:F47"/>
    <mergeCell ref="F35:F42"/>
    <mergeCell ref="F32:F34"/>
    <mergeCell ref="F27:F31"/>
    <mergeCell ref="F24:F26"/>
    <mergeCell ref="F55:F58"/>
    <mergeCell ref="F51:F54"/>
    <mergeCell ref="F48:F50"/>
    <mergeCell ref="F71:F72"/>
    <mergeCell ref="F68:F70"/>
    <mergeCell ref="F63:F67"/>
    <mergeCell ref="F59:F62"/>
    <mergeCell ref="F83:F85"/>
    <mergeCell ref="F78:F82"/>
    <mergeCell ref="F76:F77"/>
    <mergeCell ref="F73:F75"/>
    <mergeCell ref="A125:A126"/>
    <mergeCell ref="C125:C126"/>
    <mergeCell ref="D125:D126"/>
    <mergeCell ref="E125:E126"/>
    <mergeCell ref="A120:A121"/>
    <mergeCell ref="C120:C121"/>
    <mergeCell ref="D120:D121"/>
    <mergeCell ref="E120:E121"/>
    <mergeCell ref="A122:A124"/>
    <mergeCell ref="C122:C124"/>
    <mergeCell ref="D122:D124"/>
    <mergeCell ref="E122:E124"/>
    <mergeCell ref="A116:A117"/>
    <mergeCell ref="C116:C117"/>
    <mergeCell ref="D116:D117"/>
    <mergeCell ref="E116:E117"/>
    <mergeCell ref="A118:A119"/>
    <mergeCell ref="C118:C119"/>
    <mergeCell ref="D118:D119"/>
    <mergeCell ref="E118:E119"/>
    <mergeCell ref="A112:A113"/>
    <mergeCell ref="C112:C113"/>
    <mergeCell ref="D112:D113"/>
    <mergeCell ref="E112:E113"/>
    <mergeCell ref="A114:A115"/>
    <mergeCell ref="C114:C115"/>
    <mergeCell ref="D114:D115"/>
    <mergeCell ref="E114:E115"/>
    <mergeCell ref="A104:A108"/>
    <mergeCell ref="C104:C108"/>
    <mergeCell ref="D104:D108"/>
    <mergeCell ref="E104:E108"/>
    <mergeCell ref="A109:A111"/>
    <mergeCell ref="C109:C111"/>
    <mergeCell ref="D109:D111"/>
    <mergeCell ref="E109:E111"/>
    <mergeCell ref="A96:A100"/>
    <mergeCell ref="C96:C100"/>
    <mergeCell ref="D96:D100"/>
    <mergeCell ref="E96:E100"/>
    <mergeCell ref="A101:A103"/>
    <mergeCell ref="C101:C103"/>
    <mergeCell ref="D101:D103"/>
    <mergeCell ref="E101:E103"/>
    <mergeCell ref="A91:A93"/>
    <mergeCell ref="C91:C93"/>
    <mergeCell ref="D91:D93"/>
    <mergeCell ref="E91:E93"/>
    <mergeCell ref="A94:A95"/>
    <mergeCell ref="C94:C95"/>
    <mergeCell ref="D94:D95"/>
    <mergeCell ref="E94:E95"/>
    <mergeCell ref="A83:A85"/>
    <mergeCell ref="C83:C85"/>
    <mergeCell ref="D83:D85"/>
    <mergeCell ref="E83:E85"/>
    <mergeCell ref="A86:A90"/>
    <mergeCell ref="C86:C90"/>
    <mergeCell ref="D86:D90"/>
    <mergeCell ref="E86:E90"/>
    <mergeCell ref="A76:A77"/>
    <mergeCell ref="C76:C77"/>
    <mergeCell ref="D76:D77"/>
    <mergeCell ref="E76:E77"/>
    <mergeCell ref="A78:A82"/>
    <mergeCell ref="C78:C82"/>
    <mergeCell ref="D78:D82"/>
    <mergeCell ref="E78:E82"/>
    <mergeCell ref="A71:A72"/>
    <mergeCell ref="C71:C72"/>
    <mergeCell ref="D71:D72"/>
    <mergeCell ref="E71:E72"/>
    <mergeCell ref="A73:A75"/>
    <mergeCell ref="C73:C75"/>
    <mergeCell ref="D73:D75"/>
    <mergeCell ref="E73:E75"/>
    <mergeCell ref="A63:A67"/>
    <mergeCell ref="C63:C67"/>
    <mergeCell ref="D63:D67"/>
    <mergeCell ref="E63:E67"/>
    <mergeCell ref="A68:A70"/>
    <mergeCell ref="C68:C70"/>
    <mergeCell ref="D68:D70"/>
    <mergeCell ref="E68:E70"/>
    <mergeCell ref="A55:A58"/>
    <mergeCell ref="C55:C58"/>
    <mergeCell ref="D55:D58"/>
    <mergeCell ref="E55:E58"/>
    <mergeCell ref="A59:A62"/>
    <mergeCell ref="C59:C62"/>
    <mergeCell ref="D59:D62"/>
    <mergeCell ref="E59:E62"/>
    <mergeCell ref="A48:A50"/>
    <mergeCell ref="C48:C50"/>
    <mergeCell ref="D48:D50"/>
    <mergeCell ref="E48:E50"/>
    <mergeCell ref="A51:A54"/>
    <mergeCell ref="C51:C54"/>
    <mergeCell ref="D51:D54"/>
    <mergeCell ref="E51:E54"/>
    <mergeCell ref="A35:A42"/>
    <mergeCell ref="C35:C42"/>
    <mergeCell ref="D35:D42"/>
    <mergeCell ref="E35:E42"/>
    <mergeCell ref="A43:A47"/>
    <mergeCell ref="C43:C47"/>
    <mergeCell ref="D43:D47"/>
    <mergeCell ref="E43:E47"/>
    <mergeCell ref="A11:A18"/>
    <mergeCell ref="C11:C18"/>
    <mergeCell ref="D11:D18"/>
    <mergeCell ref="E11:E18"/>
    <mergeCell ref="A27:A31"/>
    <mergeCell ref="C27:C31"/>
    <mergeCell ref="D27:D31"/>
    <mergeCell ref="E27:E31"/>
    <mergeCell ref="A32:A34"/>
    <mergeCell ref="C32:C34"/>
    <mergeCell ref="D32:D34"/>
    <mergeCell ref="E32:E34"/>
    <mergeCell ref="A19:A23"/>
    <mergeCell ref="C19:C23"/>
    <mergeCell ref="D19:D23"/>
    <mergeCell ref="E19:E23"/>
    <mergeCell ref="A24:A26"/>
    <mergeCell ref="C24:C26"/>
    <mergeCell ref="D24:D26"/>
    <mergeCell ref="E24:E26"/>
    <mergeCell ref="A1:A2"/>
    <mergeCell ref="B1:B2"/>
    <mergeCell ref="C1:C2"/>
    <mergeCell ref="D1:D2"/>
    <mergeCell ref="A3:A7"/>
    <mergeCell ref="C3:C7"/>
    <mergeCell ref="D3:D7"/>
    <mergeCell ref="E3:E7"/>
    <mergeCell ref="A8:A10"/>
    <mergeCell ref="C8:C10"/>
    <mergeCell ref="D8:D10"/>
    <mergeCell ref="E8:E10"/>
    <mergeCell ref="E1:E2"/>
  </mergeCells>
  <pageMargins left="0.7" right="0.7" top="0.75" bottom="0.75" header="0.3" footer="0.3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Title xmlns="b1f3b5ea-2115-432e-8ddc-6d5e77145f65">46837-MR-80 Ценова таблица UPS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1548</PublicOrder>
  </documentManagement>
</p:properties>
</file>

<file path=customXml/itemProps1.xml><?xml version="1.0" encoding="utf-8"?>
<ds:datastoreItem xmlns:ds="http://schemas.openxmlformats.org/officeDocument/2006/customXml" ds:itemID="{94D649DD-0ABC-4FD5-8B0A-F45768CA71E7}"/>
</file>

<file path=customXml/itemProps2.xml><?xml version="1.0" encoding="utf-8"?>
<ds:datastoreItem xmlns:ds="http://schemas.openxmlformats.org/officeDocument/2006/customXml" ds:itemID="{A09A10BF-05A6-41AC-83A7-CFA6BFEF3153}"/>
</file>

<file path=customXml/itemProps3.xml><?xml version="1.0" encoding="utf-8"?>
<ds:datastoreItem xmlns:ds="http://schemas.openxmlformats.org/officeDocument/2006/customXml" ds:itemID="{BFE80061-66AF-468A-B40D-528FD77A0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Ценова таблица 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2018-11-22T13:43:01Z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