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Default Extension="vml" ContentType="application/vnd.openxmlformats-officedocument.vmlDrawing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8" windowWidth="13414" windowHeight="7567"/>
  </bookViews>
  <sheets>
    <sheet name="ЦТ 1" sheetId="1" r:id="rId1"/>
    <sheet name="ЦТ 2" sheetId="2" r:id="rId2"/>
    <sheet name="ЦТ 3" sheetId="3" r:id="rId3"/>
    <sheet name="ЦТ 4" sheetId="4" r:id="rId4"/>
    <sheet name="ЦТ 5" sheetId="5" r:id="rId5"/>
    <sheet name="ЦТ 6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4" i="1"/>
  <c r="A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4" i="2"/>
</calcChain>
</file>

<file path=xl/comments1.xml><?xml version="1.0" encoding="utf-8"?>
<comments xmlns="http://schemas.openxmlformats.org/spreadsheetml/2006/main">
  <authors>
    <author>Author</author>
  </authors>
  <commentList>
    <comment ref="C139" authorId="0">
      <text>
        <r>
          <rPr>
            <b/>
            <sz val="9"/>
            <color indexed="81"/>
            <rFont val="Tahoma"/>
            <charset val="1"/>
          </rPr>
          <t>Не може да пише модел на процесора.</t>
        </r>
      </text>
    </comment>
  </commentList>
</comments>
</file>

<file path=xl/sharedStrings.xml><?xml version="1.0" encoding="utf-8"?>
<sst xmlns="http://schemas.openxmlformats.org/spreadsheetml/2006/main" count="694" uniqueCount="405">
  <si>
    <t>No.</t>
  </si>
  <si>
    <t>Дейност</t>
  </si>
  <si>
    <t>Технически детайли, където е приложимо</t>
  </si>
  <si>
    <t>Мярка</t>
  </si>
  <si>
    <t>Цена в лв
без ДДС</t>
  </si>
  <si>
    <t>Изтегляне/полагане на меден комуникационен кабел</t>
  </si>
  <si>
    <t>Полагане на кабел по скари, тръби, лайсни, стени и други с включени крепежни елементи</t>
  </si>
  <si>
    <t>линеен метър</t>
  </si>
  <si>
    <t>Изтегляне/полагане на силов кабел НН</t>
  </si>
  <si>
    <t>Изтегляне/полагане на оптичен кабел</t>
  </si>
  <si>
    <t>Полагане на кабел но скари, тръби, лайсни, стени и други с включени крепежни елементи</t>
  </si>
  <si>
    <t>Изтегляне/полагане на гофрирана тръба</t>
  </si>
  <si>
    <t>Полагане на тръба по скари, в изкопи, стени и други, с включени крепежни елементи</t>
  </si>
  <si>
    <t>Полагане на HDPE тръба ф16</t>
  </si>
  <si>
    <t>Полагане на HDPE тръба ф20</t>
  </si>
  <si>
    <t>Полагане на HDPE тръба ф25</t>
  </si>
  <si>
    <t>Полагане на HDPE тръба ф32</t>
  </si>
  <si>
    <t>Полагане на HDPE тръба ф40</t>
  </si>
  <si>
    <t>Полагане на HDPE тръба ф50</t>
  </si>
  <si>
    <t>Пробиване на отвор до ф12 в бетонена стена</t>
  </si>
  <si>
    <t>Пробиване на отвор в бетонена стена, тухлена, гипс и други</t>
  </si>
  <si>
    <t>Пробиване на отвор до ф16 в бетонена стена</t>
  </si>
  <si>
    <t>Пробиване на отвор до ф25 в бетонена стена</t>
  </si>
  <si>
    <t>Пробиване на отвор до ф32 в бетонена стена</t>
  </si>
  <si>
    <t>Полагане/монтаж на PVC кабелен канал до 40х40</t>
  </si>
  <si>
    <t>Монтаж на PVC канал върху стена с включени крепежи</t>
  </si>
  <si>
    <t>Полагане/монтаж на PVC кабелен канал до 80х80</t>
  </si>
  <si>
    <t>Полагане/монтаж на PVC кабелен канал над 80х80</t>
  </si>
  <si>
    <t>брой</t>
  </si>
  <si>
    <t>Терминиране на оптично влакно с накрайник</t>
  </si>
  <si>
    <t>С включен pigtail SC/UPC, SC/APC или SC/LC</t>
  </si>
  <si>
    <t>Съединяване / сплайсване на оптично влакно</t>
  </si>
  <si>
    <t>С включени термофити</t>
  </si>
  <si>
    <t>Направа на оптична муфа до 12 влакна</t>
  </si>
  <si>
    <t>Аранжиране и термична обработка на термична муфа</t>
  </si>
  <si>
    <t>Направа на оптична муфа до 24 влакна</t>
  </si>
  <si>
    <t>Направа на оптична муфа до 48 влакна</t>
  </si>
  <si>
    <t>Направа на оптична муфа до 96 влакна</t>
  </si>
  <si>
    <t>Монтаж на безжичнo устройство за пренос на данни</t>
  </si>
  <si>
    <t>Монтаж на безжично устройство със стойки за безжичен пренос</t>
  </si>
  <si>
    <t>Монтаж на антена за безжично устройство на височина до 3м</t>
  </si>
  <si>
    <t>Монтаж на антена за безжично устройсво със стойка на височина до 3 метра</t>
  </si>
  <si>
    <t>Монтаж на антена или безжично устройство на височина 4 до 10 м</t>
  </si>
  <si>
    <t>монтаж на антена за безжично устройсво със стойка на височина до 10 метра</t>
  </si>
  <si>
    <t>Монтаж на антена или безжично устройство на височина 11 до 20 м</t>
  </si>
  <si>
    <t>монтаж на антена за безжично устройсво със стойка на височина до 20 метра</t>
  </si>
  <si>
    <t>Монтаж на антена или безжично устройство на височина 21 до 30 м</t>
  </si>
  <si>
    <t>монтаж на антена за безжично устройсво със стойка на височина до 30 метра</t>
  </si>
  <si>
    <t>Монтаж на антена или безжично устройство на височина над 30 м</t>
  </si>
  <si>
    <t>монтаж на антена за безжично устройсво със стойка на височина над 30 метра</t>
  </si>
  <si>
    <t>Настройка на рутер</t>
  </si>
  <si>
    <t>Настройка на жичен или безжичен рутер за пренос на данни и видео сигнал</t>
  </si>
  <si>
    <t>Ъпгрейдване на firmware на видеорекордер DVR</t>
  </si>
  <si>
    <t>Подмяна на firmware на DVR</t>
  </si>
  <si>
    <t>Ъпгрейдване на firmware на мрежов рекордер NVR</t>
  </si>
  <si>
    <t>Подмяна на firmware на NVR</t>
  </si>
  <si>
    <t>Ъпгрейдване на firmware на мрежова IP камера</t>
  </si>
  <si>
    <t>Подмяна на firmware на  IP камера</t>
  </si>
  <si>
    <t>Ъпгрейдване на firmware на мрежов рутер</t>
  </si>
  <si>
    <t>Подмяна на firmware на мрежово устройство Рутер</t>
  </si>
  <si>
    <t>Монтаж на аналогова камера</t>
  </si>
  <si>
    <t>Монтаж, настойка и фокусиране на аналогова камера</t>
  </si>
  <si>
    <t>Монтаж на IP (мрежова) камера</t>
  </si>
  <si>
    <t>Монтаж на стройка, фокусиране и конфигуриране на мрежова IP камера</t>
  </si>
  <si>
    <t>Монтаж на видеорекордер (DVR) 4/8 канала</t>
  </si>
  <si>
    <t>Настройка, конфигуриране и монтаж на устройството. Конфигуриране на настройките на камерите</t>
  </si>
  <si>
    <t>Монтаж на видеорекордер (DVR) 8/16 канала</t>
  </si>
  <si>
    <t>Монтаж на мрежов видеорекордер (NVR) 4/8 канала</t>
  </si>
  <si>
    <t>Монтаж на мрежов видеорекордер (NVR) 16/32 канала</t>
  </si>
  <si>
    <t>Монтаж на мрежов видеорекордер (NVR) 64 канала</t>
  </si>
  <si>
    <t>Монтаж на захранващ блок тип табло (9 или 18 канален)</t>
  </si>
  <si>
    <t>Монтаж и настройка на POE Switch 16/24 порта</t>
  </si>
  <si>
    <t>Настройка на VLAN-ите и конфигуриране на устройството за работа</t>
  </si>
  <si>
    <t>Монтаж и настройка на POE Switch 48 порта</t>
  </si>
  <si>
    <t>Монтаж на UPS</t>
  </si>
  <si>
    <t>Монтаж на устройството в шкаф или изправено, настройка на работни параметри</t>
  </si>
  <si>
    <t>Монтаж на розетка</t>
  </si>
  <si>
    <t>Монтиране и надписване на розетка на стена или друга повърхност</t>
  </si>
  <si>
    <t>Монтаж на пач панел за комуникационен шкаф</t>
  </si>
  <si>
    <t>Монтаж, аранжиране и надписване на панела в рака</t>
  </si>
  <si>
    <t>Крипмване на инсерт в розетка/пач панел</t>
  </si>
  <si>
    <t>Заголване на кабел и кримпване в панела или розетка</t>
  </si>
  <si>
    <t>Монтаж на компуникационен шкаф 19"</t>
  </si>
  <si>
    <t>Сглобяване и укрепване на комуникационен шкаф</t>
  </si>
  <si>
    <t>Монтаж на метална кутия/табло</t>
  </si>
  <si>
    <t>Монтаж на метална кутия с включени консумативи</t>
  </si>
  <si>
    <t>Артикул</t>
  </si>
  <si>
    <t>HDPE тръба ф16</t>
  </si>
  <si>
    <t>Материал HDPE, размер : Ф16</t>
  </si>
  <si>
    <t>HDPE тръба ф20</t>
  </si>
  <si>
    <t>Материал HDPE, размер : Ф20</t>
  </si>
  <si>
    <t>HDPE тръба ф25</t>
  </si>
  <si>
    <t>Материал HDPE, размер : Ф25</t>
  </si>
  <si>
    <t>HDPE тръба ф32</t>
  </si>
  <si>
    <t>Материал HDPE, размер : Ф32</t>
  </si>
  <si>
    <t>HDPE тръба ф40</t>
  </si>
  <si>
    <t>Материал HDPE, размер : Ф40</t>
  </si>
  <si>
    <t>HDPE тръба ф50</t>
  </si>
  <si>
    <t>Материал HDPE, размер : Ф50</t>
  </si>
  <si>
    <t>Гофрирана тръба с UV защита ф16</t>
  </si>
  <si>
    <t>Гофрирана тръба за външно полагане Ф16</t>
  </si>
  <si>
    <t>Гофрирана тръба с UV защита ф20</t>
  </si>
  <si>
    <t>Гофрирана тръба за външно полагане Ф20</t>
  </si>
  <si>
    <t>Гофрирана тръба с UV защита ф25</t>
  </si>
  <si>
    <t>Гофрирана тръба за външно полагане Ф25</t>
  </si>
  <si>
    <t>Гофрирана тръба с UV защита ф32</t>
  </si>
  <si>
    <t>Гофрирана тръба за външно полагане Ф32</t>
  </si>
  <si>
    <t>Кабелен канал 20х20</t>
  </si>
  <si>
    <t>PVC канал за скрито полагане на кабел размер: 20x20</t>
  </si>
  <si>
    <t>Кабелен канал 40х20</t>
  </si>
  <si>
    <t>PVC канал за скрито полагане на кабел размер: 40x20</t>
  </si>
  <si>
    <t>Кабелен канал 40х40</t>
  </si>
  <si>
    <t>PVC канал за скрито полагане на кабел размер: 40x40</t>
  </si>
  <si>
    <t>Кабелен канал 100х40</t>
  </si>
  <si>
    <t>PVC канал за скрито полагане на кабел размер: 100x40</t>
  </si>
  <si>
    <t>Кабелен канал 120х40</t>
  </si>
  <si>
    <t>PVC канал за скрито полагане на кабел размер: 120x40</t>
  </si>
  <si>
    <t>Ъгъл, снадка или друг свързващ елемент за кабелни канали с различна големина</t>
  </si>
  <si>
    <t>Кабел UTP cat5e 24AWG чист меден</t>
  </si>
  <si>
    <t>Състав : 24AWG - 100% меден</t>
  </si>
  <si>
    <t>Кабел FTP cat5e 24AWG чист меден</t>
  </si>
  <si>
    <t>Кабел S/FTP cat5e 24AWG чист меден</t>
  </si>
  <si>
    <t>Състав : 24AWG - двойно екраниран 100% меден</t>
  </si>
  <si>
    <t xml:space="preserve">Кабел FTP cat6 </t>
  </si>
  <si>
    <t>Състав : 24AWG - екраниран 100% меден</t>
  </si>
  <si>
    <t xml:space="preserve">Кабел S/FTP cat6 </t>
  </si>
  <si>
    <t>Състав : 24AWG - двойно екраниран, 100% меден</t>
  </si>
  <si>
    <t>S/FTP Patch Panel 19" 24 порта cat 5e</t>
  </si>
  <si>
    <t>Брой портове : 24
предназначен за 19" шкаф
височина: 1U
конектори: медни RJ-45</t>
  </si>
  <si>
    <t>S/FTP Patch Panel 19" 24 порта cat 6</t>
  </si>
  <si>
    <t>Оптичен Patch Panel ODF 19" 24 порта</t>
  </si>
  <si>
    <t>Розетка за монтаж на стена 2 порта cat 5e</t>
  </si>
  <si>
    <t>Силов кабел НН ШКПТ 3х2.5 кв.мм</t>
  </si>
  <si>
    <t>Брой жила: 3бр. Дебелина на проводника 2.5мм2.</t>
  </si>
  <si>
    <t>Брой жила: 3бр. Дебелина на проводника 4.0мм2.</t>
  </si>
  <si>
    <t>Кабел оптичен за външно полагане 4 FO</t>
  </si>
  <si>
    <t>предназначен за външно полагане
Single Mode 9/125</t>
  </si>
  <si>
    <t>Кабел оптичен за външно полагане 12 FO</t>
  </si>
  <si>
    <t>Кабел оптичен за външно полагане 24 FO</t>
  </si>
  <si>
    <t>Кабел оптичен за външно полагане 48 FO</t>
  </si>
  <si>
    <t>Кабел оптичен за външно полагане 96 FO</t>
  </si>
  <si>
    <t>Метална кутия с ODF за външен монтаж до 4FO</t>
  </si>
  <si>
    <t>Възможност за монтаж на открито
Вграден ODF за поне 4 оптични влакна
Изолация и захващане на кабелите с щуцери</t>
  </si>
  <si>
    <t>Метална кутия с ODF за външен монтаж до 12FO</t>
  </si>
  <si>
    <t>Възможност за монтаж на открито
Вграден ODF за поне 12 оптични влакна
Изолация и захващане на кабелите с щуцери</t>
  </si>
  <si>
    <t>оптична муфа до 12 влакна</t>
  </si>
  <si>
    <t>Размери (дължина х диаметър) 310 мм×190 мм
Тегло: 1800 г—1910 г
Портове: 4 бр
Капацитет: 4-48 влакна</t>
  </si>
  <si>
    <t>оптична муфа до 24 влакна</t>
  </si>
  <si>
    <t>оптична муфа до 48 влакна</t>
  </si>
  <si>
    <t>оптична муфа до 96 влакна</t>
  </si>
  <si>
    <t>Безижчна точка за пренос на данни ptp / pmp</t>
  </si>
  <si>
    <t>Работна честота 5GHz
Брой поляризации: min. 2 бр (MIMO)
Усилване на антената min. 16 dBi
Спецификация пренос на данни (реални TCP/IP): минимум 150 Мбита/с
POE захранване
Поддръжка на 802.11n
За външен монтаж</t>
  </si>
  <si>
    <t>Работна честота 5GHz
Брой поляризации: min. 2 бр (MIMO)
Усилване на антената min. 25 dBi
Спецификация пренос на данни (реални TCP/IP): минимум 150 Мбита/с
POE захранване
Поддръжка на 802.11n
За външен монтаж</t>
  </si>
  <si>
    <t>Безжично устройство за външна антена ptp / pmp</t>
  </si>
  <si>
    <t>Работна честота 5GHz
Брой поляризации: min. 2 бр (MIMO)
Предназначено за пренос на сигнал на 50+ км
Спецификация пренос на данни (реални TCP/IP): минимум 150 Мбита/с
POE захранване
Поддръжка на 802.11n
За външен монтаж</t>
  </si>
  <si>
    <t>Антена за безжично устройство</t>
  </si>
  <si>
    <t>За пренос на данни на 50+ км
Брой поляризации: min. 2 бр (MIMO)
Усилване: min. 28 dBi
Издръжливост на вятър: мин. 180 км/ч
Ъгъл на лъча до 3db : 5 градуса</t>
  </si>
  <si>
    <t>Хард диск за DVR/NVR 1 TB</t>
  </si>
  <si>
    <t xml:space="preserve">Предназначен за видеонаблюдение, SATA </t>
  </si>
  <si>
    <t>Хард диск за DVR/NVR 2 TB</t>
  </si>
  <si>
    <t>Хард диск за DVR/NVR 3 TB</t>
  </si>
  <si>
    <t>Хард диск за DVR/NVR 4 TB</t>
  </si>
  <si>
    <t>Video Balun CCTV</t>
  </si>
  <si>
    <t xml:space="preserve"> х</t>
  </si>
  <si>
    <t>Видео рекордер DVR за аналогови камери - 16 канален</t>
  </si>
  <si>
    <t>Видео рекордер DVR за аналогови камери - 32 канален</t>
  </si>
  <si>
    <t>Видео рекордер мрежов NVR за IP камери - 4 канален</t>
  </si>
  <si>
    <t>Видео рекордер мрежов NVR за IP камери - 8 канален</t>
  </si>
  <si>
    <t>Видео рекордер мрежов NVR за IP камери - 16 канален</t>
  </si>
  <si>
    <t>Видео рекордер мреожов NVR за IP камери - 32 канален</t>
  </si>
  <si>
    <t>Видео рекордер мрежов NVR за 4K IP камери - 32 канален</t>
  </si>
  <si>
    <t>Аналогова камера за разпознаване на номера</t>
  </si>
  <si>
    <t>Купулна IP камера 4Mpx</t>
  </si>
  <si>
    <t>Bullet Камера IP 4 Mpx с козирка</t>
  </si>
  <si>
    <t>Bullet камера IP 4 Мpx с козирка и разширено нощно виждане</t>
  </si>
  <si>
    <t>Куполна IP камера 8 Mpx</t>
  </si>
  <si>
    <t>Bullet камера IP 8 Mpx с козирка</t>
  </si>
  <si>
    <t>Мрежова PTZ IP камера 2 Mpx</t>
  </si>
  <si>
    <t>Разделителна способност 1920×1080 @ 25 кадъра/с
Оптично увеличение: 20X
Цифрово увеличение: 16X
Осветяване в мрак: до 150м
механичен IR филтър
H264 компресия
3D DNR филтър
DWDR филтър
За външен монтаж (IP 66)
Работна температура -25 до 60 градуса C</t>
  </si>
  <si>
    <t xml:space="preserve">Мрежова PTZ IP камера 2 Mpx до 200м IR </t>
  </si>
  <si>
    <t>24-портов POE управляем мрежов комутатор</t>
  </si>
  <si>
    <t>Захранващ блок, 9 канален, възможност за резервиране</t>
  </si>
  <si>
    <t>12V/10A, стабилизиран, предпазител
(самовъзстановяващ се) и LED индикация за всеки канал</t>
  </si>
  <si>
    <t>Захранващ блок 18 канален</t>
  </si>
  <si>
    <t>Захранващ блок, 18 канален, 12V/10A, стабилизиран, предпазител и LED
индикация за всеки канал, до 0,5 Аmp на всеки канал. Самовъзстановяващ се
режим и защита от пренапрежение.</t>
  </si>
  <si>
    <t>UPS захранване Line interactive 1100VA/660W</t>
  </si>
  <si>
    <t>Входящо напрежение, V: 170V-280V
Изходна мощност, VA: 1100 VA/660 W
Брой изводи: 6
Тип изводи: 6 x IEC 320 C13
Защити IEC/EN 62040-1
Технология: Line-Interactive
Комуникационни портове: 1 USB
Защита на телефона, модема и интернет връзката</t>
  </si>
  <si>
    <t>UPS захранване Online/Double Conversion 2000 VA</t>
  </si>
  <si>
    <t>Максимална височина (mm) :  200
Максимална ширина (mm) :  145
Максимална дълбочина (mm) :  465
Технология :  On-Line Double Conversion
Формат :  Tower
Изходна мощност, VA :  2000 VA/1400W
LAN защита :  Да
Тип изводи :  IEC C13
Тегло(kg) :  32</t>
  </si>
  <si>
    <t>UPS захранване Online/Double Conversion 3000 VA</t>
  </si>
  <si>
    <t>Максимална височина (mm) :  325
Максимална ширина (mm) :  214
Максимална дълбочина (mm) :  410
Технология :  On-Line Double Conversion
Формат :  Tower
Изходна мощност (VA) :  3000
Изходна мощност (W) :  2700
Дисплей :  LCD+LED
Тип изводи :  IEC C13 + IEC C19
Външна батерия :  Да
Тегло(kg) :  34.5</t>
  </si>
  <si>
    <t>UPS захранване Online/Double Conversion 3000 VA, RACK Mountable</t>
  </si>
  <si>
    <t>видео трансивър. TVS защита, влагозащитен</t>
  </si>
  <si>
    <t>8-канален пасивен видео трансивър, вградена TVS защита, метален корпус</t>
  </si>
  <si>
    <t>16-канален пасивен видео трансивър, вградена TVS защита, метален корпус</t>
  </si>
  <si>
    <t>Активен удължител за HDMI чрез UTP кабел до 60м, резолюция до 1080p</t>
  </si>
  <si>
    <t>комплект - 2бр.</t>
  </si>
  <si>
    <t>Media Convertor Single Mode Duplex - UTP 100 Mbit</t>
  </si>
  <si>
    <t>Връзка: UTP RJ-45, SC/ST - оптичен
Скорост на предаване на данни: 10/100Mbps
Работна температура: 0℃ - 60℃
Захранване: DC 5V / 1A
Размери: 26x71x94</t>
  </si>
  <si>
    <t>Media Convertor Single Mode Simplex - UTP 100 Mbit</t>
  </si>
  <si>
    <t>16-канална гръмозащита по коаксиален кабел, BNC конектори, 19", 1U</t>
  </si>
  <si>
    <t>Видео протектор от пренапрежение за DVR в 1U 19” панел за монтаж на стойка, 16 x BNC женски към 16 x BNC женски.</t>
  </si>
  <si>
    <t>Кожух за Ех монтаж</t>
  </si>
  <si>
    <t>Кожух за камери, които ще се използват във взривоопасна среда. Комплект със стенна стойка за скрито окабеляване</t>
  </si>
  <si>
    <t>Комуникационен шкаф 19" за оборудване стоящ 12U</t>
  </si>
  <si>
    <t>Височина 12U
Дълбочина: 600 мм
Стъклена предна врата</t>
  </si>
  <si>
    <t>Комуникационен шкаф 19" за оборудване стоящ 9U</t>
  </si>
  <si>
    <t>Безконтактен таг 125 kHz ASK</t>
  </si>
  <si>
    <t xml:space="preserve">Система за контрол на обходи с вграден 125kHz ASK(EM) безконтактен четец </t>
  </si>
  <si>
    <t>Система за контрол на обходи с вграден 125kHz ASK(EM) безконтактен четец и GPRS модул</t>
  </si>
  <si>
    <t>Елемент за кабелен канал - ъгъл, свръзка, тройник, тапа</t>
  </si>
  <si>
    <t>състав : 24AWG - екраниран, 100% меден</t>
  </si>
  <si>
    <t>Месечна поддръжка на CCTV система до 4 камери</t>
  </si>
  <si>
    <t>месец</t>
  </si>
  <si>
    <t>Месечна поддръжка на CCTV система 5 до 8 камери</t>
  </si>
  <si>
    <t>Месечна поддръжка на CCTV система 9 до 16 камери</t>
  </si>
  <si>
    <t>Месечна поддръжка на CCTV система 17 до 32 камери</t>
  </si>
  <si>
    <t>Месечна поддръжка на CCTV система 33 до 64 камери</t>
  </si>
  <si>
    <t>Месечна поддръжка на система за контрол на достъп</t>
  </si>
  <si>
    <t>Месечна поддръжка на безжично трасе с дължина над 500 м</t>
  </si>
  <si>
    <t>Дейности по инсталация на софтуер на компютри и сървъри</t>
  </si>
  <si>
    <t>на един човекочас</t>
  </si>
  <si>
    <t>Работа при аварийна ситуация</t>
  </si>
  <si>
    <t>на един сервизен час</t>
  </si>
  <si>
    <t>Техническа документацият на система CCTV аналогова до 4 камери</t>
  </si>
  <si>
    <t>Техническа документацият на система CCTV аналогова 5 до 8 камери</t>
  </si>
  <si>
    <t>Техническа документацият на система CCTV аналогова 9 до 16 камери</t>
  </si>
  <si>
    <t>Техническа документацият на система CCTV аналогова 17 до 32 камери</t>
  </si>
  <si>
    <t>Техническа документацият на система CCTV аналогова 33 до 64 камери</t>
  </si>
  <si>
    <t>Техническа документацият за добавяне на камера към съществуваща система</t>
  </si>
  <si>
    <t>Техническа документацият за изграждане на безжична мрежа</t>
  </si>
  <si>
    <t>точка</t>
  </si>
  <si>
    <t>Техническа документацият на цифрова IP система за видеонаблюдение 5 до 8 камери</t>
  </si>
  <si>
    <t>Техническа документацият на цифрова IP система за видеонаблюдение  до 4 камери</t>
  </si>
  <si>
    <t>Техническа документацият на цифрова IP система за видеонаблюдение 9 до 16 камери</t>
  </si>
  <si>
    <t>Техническа документацият на цифрова IP система за видеонаблюдение 17 до 32 камери</t>
  </si>
  <si>
    <t>Техническа документацият на цифрова IP система за видеонаблюдение 33 до 64 камери</t>
  </si>
  <si>
    <t>Техническа документацият за изграждане на система за контрол на достъп</t>
  </si>
  <si>
    <t>Техническа документацият за изграждане на система за контрол на обход</t>
  </si>
  <si>
    <t>Месечна поддръжка на система за контрол на обход</t>
  </si>
  <si>
    <t>Media Convertor Single Mode Duplex - UTP 10/100/1000 Mbit</t>
  </si>
  <si>
    <t>Връзка: UTP RJ-45, SC/ST - оптичен
Скорост на предаване: 10/100/1000Mbps
Работна температура: 0℃ - 60℃
Захранване: DC 5V / 1A
Размери: 26x71x94</t>
  </si>
  <si>
    <t>Media Convertor Single Mode Simplex - UTP 10/100/1000 Mbit</t>
  </si>
  <si>
    <t>Брой портове : 24
предназначен за 19" шкаф
височина: 1U
конектори: оптични SC/UPC</t>
  </si>
  <si>
    <t>Месечна поддръжка на CCTV система 65 до 128 камери</t>
  </si>
  <si>
    <t>Хард диск за DVR/NVR 6 TB</t>
  </si>
  <si>
    <t>Аналогова камера (4 в 1) 1 Мегапиксел</t>
  </si>
  <si>
    <t>HD-TVI/AHD/CVI/CVBS куполна камера (4 in 1); 1 Мегапиксел (HD 720p@25
кад/сек); 1MP Progressive Scan CMOS сензор; 0.1 Lux@F1.2 (0 Lux IR on);
фиксиран обектив 3.6 мм (хоризонтален ъгъл 70.9°); интелигентно IR осветление
до 20 м (Smart IR); механичен IR филтър; избираем HD-TVI/AHD/CVI/CVBS режим
на работа; за вътрешен монтаж; 12Vdc/4W; опция за монт. основа</t>
  </si>
  <si>
    <t>Аналогова камера (4 в 1) 1 Мегапиксел, мощен IR</t>
  </si>
  <si>
    <t xml:space="preserve">HD-TVI /AHD/CVI/CVBS куполна камера (4 in 1); 1 Мегапиксел (HD 720p@25
кад/сек); 1MP Progressive Scan CMOS сензор; 0.1 Lux@F1.2 (0 Lux IR on);
фиксиран обектив 2.8 мм (хоризонтален ъгъл 92°); EXIR технология с обхват
до 40 м (Smart IR); механичен IR филтър; избираем HD-TVI/AHD/CVI/CVBS режим
на работа; за външен монтаж (IP66) -40~60C; 12Vdc/4W; </t>
  </si>
  <si>
    <t>Аналогова камера (4 в 1) 1 Мегапиксел, 2.8mm</t>
  </si>
  <si>
    <t>HD-TVI/AHD/CVI/CVBS куполна камера (4 in 1); 1 Мегапиксел (HD 720p@25
кад/сек); 1MP Progressive Scan CMOS сензор; 0.1 Lux@F1.2 (0 Lux IR on);
фиксиран обектив 2.8 мм (хоризонтален ъгъл 92°); интелигентно IR осветление
до 20 м (Smart IR); механичен IR филтър; избираем HD-TVI/AHD/CVI/CVBS режим
на работа; вандалоустойчива; за външен монтаж (IP66) -40~60C; 12Vdc/4W;
опция за монт. основа</t>
  </si>
  <si>
    <t>Аналогова камера (4 в 1) 1 Мегапиксел, булет</t>
  </si>
  <si>
    <t>HD-TVI/AHD/CVI/CVBS корпусна/булет камера (4 in 1); 1 Мегапиксел (HD 720p@25
кад/сек); 1MP Progressive Scan CMOS сензор; 0.1 Lux@F1.2 (0 Lux IR on);
фиксиран обектив 3.6 мм (хоризонтален ъгъл 70.9°); интелигентно IR осветление
до 20 м (Smart IR); механичен IR филтър; избираем HD-TVI/AHD/CVI/CVBS режим
на работа; за външен монтаж (IP66) -40~60C; 12Vdc/4W; опция за монт. основа</t>
  </si>
  <si>
    <t>PVC заредена розетка за монтаж на стена с FPT екранирани категори 5е инсерти</t>
  </si>
  <si>
    <t>Брой жила: 3бр. Дебелина на проводника 1.5мм2.</t>
  </si>
  <si>
    <t>Силов кабел НН ШКПТ 3х1.5 кв.мм</t>
  </si>
  <si>
    <t>Видео рекордер мрежов NVR за 4К IP камери - 64 канален</t>
  </si>
  <si>
    <t>UPS захранване Line interactive 650VA/360W</t>
  </si>
  <si>
    <t>Входящо напрежение, V: 170V-280V
Изходна мощност, VA: 650 VA/360 W
Брой изводи: 3
Тип изводи: 2 x IEC 320 C13 / 1 x Schuko
Защити IEC/EN 62040-1
Технология: Line-Interactive</t>
  </si>
  <si>
    <t>Максимална височина (mm) :  130
Максимална ширина (mm) :  440
Максимална дълбочина (mm) :  485
Технология :  Online/Double Conversion
Формат :  Convertible (Rack/tower)
Изходна мощност (VA) :  3000
Изходна мощност (W) :  3000
мини-терминален блок за дистанционно вкл./изкл. и дистанционно изключване на захранването
Дисплей :  LCD
Тип изводи : 8 x IEC C13, 2 x IEC C19
Външна батерия :  Да
Тегло(kg) :  27.4</t>
  </si>
  <si>
    <t>UPS захранване Line Interactive Conversion 3000 VA, RACK Mountable</t>
  </si>
  <si>
    <t>Максимална височина (mm) : 441
Максимална ширина (mm) :  130,7
Максимална дълбочина (mm) :  497
Технология :  Line Interactive
Формат :  Convertible (Rack/tower)
Изходна мощност (VA) :  3000
Изходна мощност (W) :  2700
мини-терминален блок за дистанционно вкл./изкл. и дистанционно изключване на захранването
Дисплей :  LCD
Тип изводи :  IEC C13, IEC C19
Външна батерия :  Да
Тегло(kg) :  37.33</t>
  </si>
  <si>
    <t>Гофрирана тръба ф19</t>
  </si>
  <si>
    <t>Гофрирана тръба ф23</t>
  </si>
  <si>
    <t>Гофрирана тръба за вътрешно полагане Ф19</t>
  </si>
  <si>
    <t>Гофрирана тръба за вътрешно полагане Ф23</t>
  </si>
  <si>
    <t>Силов кабел НН ШВПС 3х1.5 кв.мм</t>
  </si>
  <si>
    <t>Силов кабел НН ШВПС  3х2.5 кв.мм</t>
  </si>
  <si>
    <t>Силов кабел НН ШВПС  3х4.0 кв.мм</t>
  </si>
  <si>
    <t>Размери (дължина х диаметър) 460 мм× 205 мм
Портове: 5 бр
Капацитет: до 96 влакна</t>
  </si>
  <si>
    <t>Media Convertor Multi Mode Duplex - UTP 100 Mbit</t>
  </si>
  <si>
    <t>Media Convertor Multi Mode Duplex - UTP 1000 Mbit</t>
  </si>
  <si>
    <t>Гофрирана тръба ф29</t>
  </si>
  <si>
    <t>Гофрирана тръба за вътрешно полагане Ф29</t>
  </si>
  <si>
    <t>Гофрирана тръба ф16</t>
  </si>
  <si>
    <t>Гофрирана тръба за вътрешно полагане Ф16</t>
  </si>
  <si>
    <t>Powerline адаптери комплект 500 Mbps</t>
  </si>
  <si>
    <t>Видео рекордер за аналогови камери - 8 канален</t>
  </si>
  <si>
    <t>пасивен видео трансивър</t>
  </si>
  <si>
    <t>за всеки канал: 25к/с (1280×720)
компресия H.264/H.264+
поддръжка на поне 6ТВ HDD
Видео изходи: HDMI + VGA
възможност за 128 мрежови стрийма
8 алармени входа / 1 изход
2 бр. USB порта за архивиране на записи
преглед и управление през Internet/мобилен телефон
графично меню на Български език
1 канал аудио/1 аудио изход</t>
  </si>
  <si>
    <t>за всеки канал: 25к/с (1280×720)
компресия H.264/H.264+
поддръжка на поне 6ТВ HDD
Видео изходи: HDMI + VGA
възможност за 128 мрежови стрийма
16 алармени входа/4 изхода
2 бр. USB порта за архивиране на записи
преглед и управление през Internet/мобилен телефон
графично меню на Български език
1 канал аудио/1 аудио изход</t>
  </si>
  <si>
    <t>Да поддържа резолюция 6Mpx
компресия H.264+
входящ капацитет до 200Mbps / изходящ 80Mbps;
Пoддръжка на поне 4 х HDD 6 TB
възможност за 128 мрежови стрийма
16 алармени входа/4 изхода
аудио изход
HDMI + VGA мониторен изход
наблюдение през Internet/LAN/мобилен телефон
с възможност монтаж в 19" комуникационен шкаф, 1.5U</t>
  </si>
  <si>
    <t>Да поддържа резолюция на запис поне 6Mpx
компресия H.264+
Входящ капацитет поене 80Mbps/изходящ: 80Mbps
Поддръжка на HDD поне 2 х HDD 4 TB
4 алармени входа/1 изход
аудио изход
HDMI + VGA мониторен изход
наблюдение през Internet/LAN/мобилен телефон
8 вградени POE порта</t>
  </si>
  <si>
    <t>Да поддържа резолюция на запис поне 6Mpx
Компресия H.264+
Входящ капацитет поене 40Mbps/изходящ: 80Mbps
Поддръжка на HDD поне 4 TB
4 алармени входа/1 изход
аудио изход
HDMI + VGA мониторен изход
наблюдение през Internet/LAN/мобилен телефон
4 вградени POE порта</t>
  </si>
  <si>
    <t>Да поддръжа до 12 Mpx / канал
Да поддържа компресия H.265/H.264+/H.264
входящ капацитет до 320Mbps / изходящ 256Mbps
Пoддръжка на 8 х HDD 6 TB hot swap
С опция за RAID0/1/5/10
Да има RS-232/485
възможност за 128 мрежови стрийма
16 алармени входа/4 изхода
Аудио изход
2x Gigabit Ethernet портове
2 x HDMI + 2 бр. VGA мониторен изход
наблюдение през Internet/LAN/мобилен телефон
с възможност монтаж в 19" комуникационен шкаф, 2U</t>
  </si>
  <si>
    <t>min 24x10/100/1000 POE + 4x 1G RJ45/SFP COMBO Ports
мин. 15.4W на POE порт
POE бюджет поне 250W
за монтиране в 19" шкаф
поддръжка на VLAN</t>
  </si>
  <si>
    <t>min 24x10/100 PoE + 2x Gigabit Ethernet + 2xRJ45/SFP COMBO ports
мин. 15.4W на PoE порт
POE бюджет поне 190W
за монтиране в 19" шкаф
поддръжка на VLAN</t>
  </si>
  <si>
    <t>Височина 9U 
Дълбочина: 600 мм
Стъклена предна врата</t>
  </si>
  <si>
    <t>Скорост на медния интерфейс: 100 mbps 
скорост на пренос по токовата мрежа: AV600</t>
  </si>
  <si>
    <t>Powerline адаптери комплект 1000 Mbps</t>
  </si>
  <si>
    <t>Скорост на медния интерфейс: 1000 mbps 
скорост на пренос по токовата мрежа: AV2 1000
2 x GE port</t>
  </si>
  <si>
    <t>Компютърна конфигурация за видеонаблюдение</t>
  </si>
  <si>
    <t>Монитор 24"</t>
  </si>
  <si>
    <t>Поддръжка на 1920 x 1080 резолюция.
Видео входове: 1 x DVI-D; 1 x HDMI; 1 x VGA
Яркост поне 250cd/m2
Ъгъл на видимост H/ V :  178 / 178
С възможност за монтаж на стена</t>
  </si>
  <si>
    <t>Сертифициране на Ethernet мрежа по стандарт  TIA-568-B cat. 5e до 16 кабелни линии</t>
  </si>
  <si>
    <t>Сертифициране на мрежа по стандарт TIA-568-B cat. 5e чрез измерване на телекомуникационни и линии. За мрежи от 1 до 16 кабелни линии.</t>
  </si>
  <si>
    <t>Сертифициране на Ethernet мрежа по стандарт  TIA-568-B cat. 5e от 17 до 32 кабелни линии</t>
  </si>
  <si>
    <t>Сертифициране на мрежа по стандарт TIA-568-B cat. 5e чрез измерване на телекомуникационни и линии. За мрежи от 17 до 32 кабелни линии.</t>
  </si>
  <si>
    <t>Сертифициране на Ethernet мрежа по стандарт  TIA-568-B cat. 5e от 33 до 64 кабелни линии</t>
  </si>
  <si>
    <t>Сертифициране на мрежа по стандарт TIA-568-B cat. 5e чрез измерване на телекомуникационни и линии. За мрежи от 33 до 64 кабелни линии.</t>
  </si>
  <si>
    <t>Сертифициране на Ethernet мрежа по стандарт  TIA-568-B cat. 6а от 33 до 64 кабелни линии</t>
  </si>
  <si>
    <t>Сертифициране на мрежа по стандарт TIA-568-B cat. 6а чрез измерване на телекомуникационни и линии. За мрежи от 33 до 64 кабелни линии.</t>
  </si>
  <si>
    <t>Измерване на оптични храктеристики на оттично трасе и издаване на протокол.</t>
  </si>
  <si>
    <t>Издаване на протокол за характеристиките на отично трасе с мрежов анализатор OTDR</t>
  </si>
  <si>
    <t>Нощно виждане IR: до 30м
Варифокален обектив 2.8 мм до 12 мм
Механичен IR филтър
120 db WDR
3D DNR шумов филтър
H.265+/H.265/H.264+/H.264 компресия
Разделителна способност мин.3840x2160 @ 20 кад/сек;</t>
  </si>
  <si>
    <t>Нощно виждане IR: до 50м
Варифокален обектив 2.8 мм до 12 мм
Механичен IR филтър
120 db WDR
3D DNR шумов филтър
с козирка
H.265+/H.265/H.264+/H.264 компресия
Разделителна способност мин. 3840x2160 @ 20 кад/сек</t>
  </si>
  <si>
    <t>Куполна IP камера 12 Mpx</t>
  </si>
  <si>
    <t>Bullet камера IP 12 Mpx с козирка</t>
  </si>
  <si>
    <t>Нощно виждане IR: до 50м
Варифокален обектив 2.8 мм до 12 мм
Механичен IR филтър
DWDR
3D DNR шумов филтър
с козирка
H.264+/H.264/MJPEG компресия
Разделителна способност мин. 4000x3000</t>
  </si>
  <si>
    <t>Нощно виждане IR: до 30м
Варифокален обектив 2.8 мм до 12 мм
Механичен IR филтър
DWDR
3D DNR шумов филтър
H.264+/H.264/MJPEG компресия
Разделителна способност мин.4000x3000</t>
  </si>
  <si>
    <t>Нощно виждане IR: до 30м
Варифокален обектив 2.8 мм до 12 мм
Механичен IR филтър
120 db WDR
3D DNR шумов филтър
H264+/H264 компресия
С козирка
слот за MicroSD карта
За външен монтаж (IP 66)
Разделителна способност мин. 2688х1520 @ 20 кад/сек</t>
  </si>
  <si>
    <t>Нощно виждане IR: до 30м
Варифокален обектив 2.8 мм до 12 мм
Механичен IR филтър
120 db WDR
3D DNR шумов филтър
H264+/H264 компресия
слот за MicroSD карта
За външен монтаж (IP 66)
Разделителна способност мин. 2688х1520 @ 20 кад/сек</t>
  </si>
  <si>
    <t>Мрежова PTZ IP камера 2 Mpx с 32Х увеличение</t>
  </si>
  <si>
    <t>Мрежова PTZ IP камера 3 Mpx с 30Х увеличение</t>
  </si>
  <si>
    <t>Разделителна способност 1920×1080 @ 25 кадъра/с
Оптично увеличение: 32X
Цифрово увеличение: 16X
Осветяване в мрак: до 150м
механичен IR филтър
функция "Автоматично проследяване"
H.265+/H.265/H.264+/H.264 компресия
3D DNR филтър
DWDR филтър
За външен монтаж (IP 66)
Работна температура -25 до 60 градуса C</t>
  </si>
  <si>
    <t>Разделителна способност 2048×1536@25 кадъра/с);
Оптично увеличение: 30X
Цифрово увеличение: 16X
Осветяване в мрак: до 120м
механичен IR филтър
H.264 компресия
3D DNR филтър
DWDR филтър
За външен монтаж (IP 66)
Работна температура -30 до 65 градуса C</t>
  </si>
  <si>
    <t xml:space="preserve">Мрежова PTZ IP камера 8 Mpx до 200м IR </t>
  </si>
  <si>
    <t>Разделителна способност 1920×1080 @ 25 кадъра/с
Оптично увеличение: 25X
Цифрово увеличение: 16X
Осветяване в мрак: до 200м
Висока светочувствителност; 0.002Lux@F1.5 (Color), 0.0002 Lux@F1.5 (B/W)
функция "Автоматично проследяване"
механичен IR филтър
H.265+/H.265/H.264+/H.264/MJPEG компресия
3D DNR филтър
120dB WDR филтър
За външен монтаж (IP 66)
Работна температура -35 до 65 градуса C</t>
  </si>
  <si>
    <t>min 24x10/100/1000 POE + 4x 1G RJ45/SFP COMBO Ports
мин. 15.4W на POE порт
POE бюджет поне 190W
за монтиране в 19" шкаф
поддръжка на VLAN</t>
  </si>
  <si>
    <t>Взривообезопасена мрежова IP камера 4 Mpx (Ex-Proof), EXIR технология с обхват до 30м</t>
  </si>
  <si>
    <t>Нощно виждане IR: до 80м
Обектив 4 мм
Механичен IR филтър
120 db WDR
3D DNR шумов филтър
H.265+/H.265/H.264+/H.264 компресия
С козирка
слот за MicroSD карта
За външен монтаж (IP 66)
Разделителна способност мин. 2688х1520 @ 20 кад/сек</t>
  </si>
  <si>
    <t>Взривообезопасена мрежова PTZ IP камера 2 Mpx (Ex-Proof)</t>
  </si>
  <si>
    <t>Разделителна способност 4096×2160 @ 25 кадъра/с
Оптично увеличение: 36X
Цифрово увеличение: 16X
Осветяване в мрак: до 200м
Висока светочувствителност; 0.005Lux@F1.5 (Color), 0.0005 Lux@F1.5 (B/W
функция - Автоматично проследяване
механичен IR филтър
H.265+/H.265/H.264+/H.264/MJPEG компресия
3D DNR филтър
120dB WDR филтър
За външен монтаж (IP 66)
Работна температура -35 до 65 градуса C</t>
  </si>
  <si>
    <t>Разделителна способност 1920×1080 @ 25 кадъра/с
Оптично увеличение: 23X
Цифрово увеличение: 16X
Висока светочувствителност 0.002Lux@F1.5 (Color), 0.0002 Lux@F1.5 (B/W)
Взривобезопасност: TÜV 16 ATEX 7950X, IECEx TUR 16.0050X
корпус от неръждаема стомана 316L
функция - Автоматично проследяване
механичен IR филтър
H.264+/H.264/MJPEG компресия
3D DNR филтър
120dB WDR филтър
За външен монтаж (IP68)
Работна температура -40 до 65 градуса C</t>
  </si>
  <si>
    <t>Нощно виждане IR: до 30м
Разделителна способност 2560x1440@25 кадъра/с
Обектив 4 мм
Взривобезопасност: ATEX, IECEx
корпус от неръждаема стомана 316L/NEMA 4X/C5-M
интелигентни функции: оставен (изчезнал) предмет/детекция на лица
Механичен IR филтър
H.265+/H.265/H.264+/H.264 компресия
120 db WDR
3D DNR шумов филтър
За външен монтаж (IP68)
Работна температура -30 до 60 градуса C</t>
  </si>
  <si>
    <t>Нощно виждане IR: до 10м
Разделителна способност 2560x1440@25 кадъра/с
Обектив 4 мм
Kорпус от неръждаема стомана 316L (стандарти: WF-2/NEMA 4X/C5-M
интелигентни функции: оставен (изчезнал) предмет/детекция на лица
Механичен IR филтър
H.265/H.264/MJPEG компресия
120 db WDR
3D DNR шумов филтър
За външен монтаж (IP67)
Работна температура -30 до 60 градуса C</t>
  </si>
  <si>
    <t>Нощно виждане IR: до 80м
Разделителна способност 2560x1440@25 кадъра/с
Варифокален обектив 2.8 мм до 12 мм
Висока светочувствителност; 0.002 Lux@F1.2 (0 Lux IR on)
Корпус от неръждаема стомана 316L (стандарти: NEMA 4X/C5-M
интелигентни функции: оставен (изчезнал) предмет/детекция на лица
Механичен IR филтър
H.265+/H.265/H.264+/H.264 компресия
120 db WDR
3D DNR шумов филтър
За външен монтаж (IP67)
Работна температура -30 до 60 градуса C</t>
  </si>
  <si>
    <t>Антикорозионна мрежова PTZ IP камера 2 Mpx (Anti-corrosion)</t>
  </si>
  <si>
    <t>Bullet антикорозионна мрежова IP камера 4 Mpx (Anti-corrosion), IR до 80м</t>
  </si>
  <si>
    <t>Куполна антикорозионна мрежова IP камера 4 Mpx (Anti-corrosion), IR до 10м</t>
  </si>
  <si>
    <t>Разделителна способност 1920×1080 @ 25 кадъра/с
Оптично увеличение: 23X
Цифрово увеличение: 16X
Висока светочувствителност0.002Lux@F1.5 (Color), 0.0002 Lux@F1.5 (B/W)
Корпус от неръждаема стомана 316L (стандарти: WF-2/NEMA 4X/C5-M)
функция - Автоматично проследяване
механичен IR филтър
H.264/MJPEG компресия
3D DNR филтър
120dB WDR филтър
За външен монтаж (IP67)
Работна температура -40 до 65 градуса C</t>
  </si>
  <si>
    <t>Аналогова камера (4 в 1) с варифокален обектив, булет</t>
  </si>
  <si>
    <t>Аналогова камера (4 в 1) с варифокален обектив, куполна</t>
  </si>
  <si>
    <t>HD-TVI/AHD/CVI/CVBS вандалоустойчива куполна камера (4 in 1);  1/2.9" Sony 2.1MP CMOS сензор; 0.01Lux; варифокален обектив 2.8~12 mm; 36 IR диода с обхват до 30 м; механичен IR филтър; 3D DNR шумов филтър; DWDR; OSD меню; избираем аналогов изход (TVI/AHD/CVI/CVBS); 12Vdc/700mA; метален корпус; за външен монтаж (IP66);</t>
  </si>
  <si>
    <t>HD-TVI/AHD/CVI/CVBS корпусна/булет камера с козирка
влагозащитена камера; 1/2.9" Sony 2.1MP CMOS сензор; 0.01Lux; варифокален обектив 2.8~12 mm; IR осветление с обхват до 40 м; механичен IR филтър; 3D DNR шумов филтър; DWDR; OSD меню; избираем аналогов изход (TVI/AHD/CVI/CVBS); 12Vdc/700mA; метален корпус и включена стойка; за външен монтаж (IP66), с козирка</t>
  </si>
  <si>
    <t>HD-TVI/AHD/CVI/CVBS корпусна/булет камера (4 in 1); 1 Мегапиксел (HD 720p@25
кад/сек); 1MP Progressive Scan CMOS сензор; 0.1 Lux@F1.2 (0 Lux IR on);
фиксиран обектив 3.6 мм (хоризонтален ъгъл 70.9°); EXIR технология с обхват до
до 80 м (Smart IR); механичен IR филтър; избираем HD-TVI/AHD/CVI/CVBS режим
на работа; за външен монтаж (IP66) -40~60C; 12Vdc/4W; опция за монт. основа</t>
  </si>
  <si>
    <t>HD-TVI/AHD/CVI/CVBS скрита камера (4 in 1) в PIR датчик (неработещ);  1/2.8" Starvis Back-illuminated CMOS сензор; 0.01Lux; pinhole обектив 3.7 mm; механичен IR филтър; 3D DNR шумов филтър; WDR; Defog; Sens-up; OSD меню; избираем аналогов изход (TVI/AHD/CVI/CVBS); 12Vdc/500mA; вътрешен монтаж</t>
  </si>
  <si>
    <t>HD-TVI/AHD/CVI/CVBS мини камера (4 in 1);  1/3" Sony CMOS сензор; 0.01Lux; pinhole обектив 3.7 mm; DNR шумов филтър; OSD меню; размери: максимум: 25х10х25 mm (ШхВхД); 12Vdc/500mA</t>
  </si>
  <si>
    <t>Аналогова камера (4 в 1) скрита в PIR датчик</t>
  </si>
  <si>
    <t>Аналогова камера (4 в 1) за скрит монтаж</t>
  </si>
  <si>
    <t xml:space="preserve">HD-TVI PTZ камера </t>
  </si>
  <si>
    <t>Компактен цифров рекордер 8 канала с екран</t>
  </si>
  <si>
    <t>Управляваща мрежова клавиатура</t>
  </si>
  <si>
    <t>Видео рекордер мрежов NVR с поддръжка на Bosch BVMS 32 канален</t>
  </si>
  <si>
    <t>32-канален мрежов рекордер (NVR), вградени 4х2ТВ HDD, 4хUSB 2.0 / 1хUSB 3.0 порта, е-SATA порт, мониторни изходи: VGA/DVI, 1Gbit LAN порт, Windows Storage Server 2008 OS, Bosch BVMS софтуер, мобилен клиент за Apple iOS (Bosch Video Security), 220Vac</t>
  </si>
  <si>
    <t>Панорамна 180° мегапикселова куполна IP камера</t>
  </si>
  <si>
    <t>Панорамна 180° мегапикселова мултисензорна куполна IP камера</t>
  </si>
  <si>
    <t>Панорамна 180° мегапикселова мултисензорна куполна IP камера с 4
отделни 2MP камера-модули, обединени в общ панорамен изглед; 8.0
Мегапиксела (4096×18000@25 к/с); 4 бр. 1/1.8" Progressive Scan CMOS сензора
с висока светочувствителност; 0.002Lux (F2.2); 4 бр. фиксирани обективи 5
мм; 3D DNR шумов филтър; DWDR; ROI/Defog; аудио вход/изход; алармен
вход/изход; слот за micro SDXC карта (до 128GB); вандалоустойчива (IK10); за
външен монтаж (IP66) -40~60C; 12Vdc/PoE+ 22W</t>
  </si>
  <si>
    <t>Панорамна 180° мегапикселова мултисензорна куполна IP камера висока светлочувствителност</t>
  </si>
  <si>
    <t>Панорамна 360° мегапикселова куполна IP камера за външен монтаж, аудио и алармен вход/изход</t>
  </si>
  <si>
    <t>Варифокален обектив, автоматична бленда, 2.7~10.0 mm</t>
  </si>
  <si>
    <t>3-Мегапикселов варифокален обектив, автоматична бленда, 2.7~10.0 mm, F1.4, 1/2.7", вградена IR корекция, стъклена асферична леща</t>
  </si>
  <si>
    <t>Варифокален обектив, автоматична бленда, 5.0~50.0 mm,</t>
  </si>
  <si>
    <t>3-Мегапикселов варифокален обектив, автоматична бленда, 5.0~50.0 mm, F1.6, 1/2.7", вградена IR корекция, стъклена асферична леща</t>
  </si>
  <si>
    <t>8-Мегапикселов варифокален обектив, автоматична бленда, 3.8~16.0 mm, F1.65, 1/1.8", вградена IR корекция, стъклена асферична леща</t>
  </si>
  <si>
    <t>8-Мегапикселов варифокален обектив, автоматична бленда, 3.8~16.0 mm</t>
  </si>
  <si>
    <t>6-Мегапикселов варифокален обектив, автоматична бленда, 12~50.0mm, F1.5, 1/1.8", вградена IR корекция</t>
  </si>
  <si>
    <t>6-Мегапикселов варифокален обектив, автоматична бленда, 12~50.0mm</t>
  </si>
  <si>
    <t>HD-TVI PTZ камера IR до 100м</t>
  </si>
  <si>
    <t>Монтаж на стенна стойка за екран за видеонаблюдение</t>
  </si>
  <si>
    <t>Монтаж на екран за видеонаблюдение</t>
  </si>
  <si>
    <t>Мрежов IP контролер с 10" touch дисплей</t>
  </si>
  <si>
    <t>Мрежов IP контролер с 10" touch дисплей за : DVR/NVR/IP камери/декодери/ видеостени;
Управление на до 2000 бр. у-ва; 4-осов joystick за управление на PTZ камери; възможност за локално декодиране и визуализация на до 16 стрийма;
Поддържа локален запис и експортиране на видео на USB памет; 2хUSB 2.0 порта, видеоизходи за монитор: 1хHDMI/1xDVI; WiFi връзка; 1x1Gbit LAN порт; 12Vdc/PoE; размери 404х180х163 mm</t>
  </si>
  <si>
    <t>Монтаж и настройка на компютърна конфигурация за видеонаблюдение</t>
  </si>
  <si>
    <t>POE вандалоустойчив кожух с вграден IR подсветка до 100м със стойка.</t>
  </si>
  <si>
    <t>POE вандалоустойчив кожух с вградена инфрачервена подсветка с обхват 100м.
С отопление и вентилация
Степен на защита IK10 &amp; IP67. 
Алуминиев корпус. 
Захранване: POE+/25.5W. 
Работна температура: ‐40º~60ºC.</t>
  </si>
  <si>
    <t xml:space="preserve">Система за контрол на обходи с вграден 125kHz R/W/RFID 125 KHz чип карти безконтактен четец с лиценз </t>
  </si>
  <si>
    <t>EEROM памет
Размер на паметта до 10000 сканирания
USB интерфейс
Li-Ion акумулаторна батерия
Детектор за движение
Детекция на вандализъм
За безконтактни R/W/RFID 125 KHz чип карти
Поддърни мобилни мрежи: GSM/GPRS/UMTS/HSDPA modem for 2G and 3G network
GPRS клас 10
GPS приемник и GPS активна антена
Аудио и глас
Обаждания при опасност
Бързо набиране на до 2 номера с натискане на бутон
White list за входящи повиквания
Допълнителни повиквания към контакти в телефонния указател
SOS бутон и SOS сигнал загуба на вертикалност
Времево базиран SOS сигнал
Допълнителни налични сигнали : включено устройство, изключено устройство, изтощена батерия
Изтегляне на данни онлайн (свързване към данни) и офлайн (USB)
Мембранна клавиатура
Графичен дисплей
Възможност за зареждане от докинг станция ( без кабел )
Разстояние на разчитане на чип картите - 1-5см.
Защитен клас IP 55</t>
  </si>
  <si>
    <t>Вид на идентификация Безконтактна карта 125kHz ASK
Капацитет на контролни точки 60 000
Памет 4Mb Flash ROM
Батерия 3.0V lithium battery, 1200mAh
Комуникация през USB
Индикатор: светлинен
Работна температура -45 °C - +85 °C</t>
  </si>
  <si>
    <t>Вид на идентификация Безконтактна карта 125kHz ASK
Капацитет на контролни точки 15 000
Памет 4Mb Flash ROM
Батерия 3.7V lithium battery, 1200mAh
Комуникация през USB
Индикатор: светлинен
Работна температура -45 °C - +85 °C</t>
  </si>
  <si>
    <t>Месечна поддръжка на цифрова/IP система до 4 камери</t>
  </si>
  <si>
    <t>Месечна поддръжка на цифрова/IP система 5 до 8 камери</t>
  </si>
  <si>
    <t>Месечна поддръжка на цифрова/IP система 9 до 16 камери</t>
  </si>
  <si>
    <t>Месечна поддръжка на цифрова/IP система 17 до 32 камери</t>
  </si>
  <si>
    <t>Месечна поддръжка на цифрова/IP система 33 до 64 камери</t>
  </si>
  <si>
    <t>Месечна поддръжка на цифрова/IP система 65 до 128 камери</t>
  </si>
  <si>
    <t>Процесор: мин. 6 физически ядра, 12 логически;
Дънна платктка с чипсет Z370 или по нов;
Твърд диск: SSD с мин. капацитет 240GB;
Видеокарта с видео чип GTX 1070
min. 16GB ram 2666 Mhz
кутията с поне 1бр. Usb 3.0
Захранване: с ефективност &gt; 85% gold sertified</t>
  </si>
  <si>
    <t>Техническа документацият на система CCTV аналогова 65 до 128 камери</t>
  </si>
  <si>
    <t>Техническа документацият на цифрова IP система за видеонаблюдение 65 до 128 камери</t>
  </si>
  <si>
    <t>Да поддържа резолюция на запис 3Mpx
15к/с при заети 32 канала
компресия: H.265+/H.265/H.264+/H.264;
поддръжка на поне 4 броя 8ТВ HDD + 1 x eSATA
2 x HDMI + VGA + BNC изходи
възможност за 128 мрежови стрийма
3 бр. USB порта за архивиране на записи
преглед и управление през Internet/мобилен телефон
графично меню на Български език
16 алармени входа/4 изхода
4 канала аудио/1 аудио изхода</t>
  </si>
  <si>
    <t>Да поддържа резолюция на запис поне 8Mpx
Компресия H.265/H.264+/H.264/MPEG4
Входящ капацитет поне 160Mbps/изходящ: 160Mbps;
Пoддръжка на поне 4 х HDD 6 TB
възможност за 128 мрежови стрийма
16 алармени входа/1 изход
аудио изход
HDMI + VGA мониторен изход
наблюдение през Internet/LAN/мобилен телефон
с възможност монтаж в 19" комуникационен шкаф, 1.5U</t>
  </si>
  <si>
    <t>Да поддръжа до 12 Mpx / канал
Да поддържа компресия H.265/H.264+/H.264
входящ капацитет до 320Mbps / изходящ 256Mbps
Пoддръжка на 8 х HDD 6 TB hot swap
С опция за RAID0/1/5/10
Да има RS485
възможност за 128 мрежови стрийма
Аудио изход
16 алармени входа/8 изхода
2x Gigabit Ethernet портове
2 x HDMI + 2 VGA мониторен изход
наблюдение през Internet/LAN/мобилен телефон
с възможност монтаж в 19" комуникационен шкаф, 3U</t>
  </si>
  <si>
    <t>Аналогова камера (4 в 1) 1 Мегапиксел, булет, IR 80м.</t>
  </si>
  <si>
    <t>Компактен 8-канален цифров рекордер с вграден 10.2'' LCD екран;
Компресия Standard H.264; запис с общо 200 к/с при CIF (352×288); 50 к/с при
4CIF (704×576); 2 USB2.0 порта; 1хSATA 2.5'' HDD; 4 аудио входа/1 изход;
4 алармени входа/1 изход; RS-485; DUAL STREAM с настройка на трафика по мрежа; преглед през LAN/Internet/мобилни у-ва (Apple iOS; Android; Win Mobile; Symbian); 
CMS софтуер; управлeние с USB мишка или touch screen преден панел;
МЕНЮ НА БЪЛГАРСКИ; дистанционно управление; размери: до  300х210х25mm;</t>
  </si>
  <si>
    <t>Комплект камера за разпознаване на рег. табели на МПС на разстояние 5 до 30 метра - при скорост до 180km/h;
IR-pass филтър, IR LED осветление;
700 TVL резолюция, варифокален обектив с автоматична бленда 10~40mm (8°~33°), ATW, BLC, AGC, за външен монтаж с отопление и вентилация (IP66), 12Vdc
(1300mA Max)</t>
  </si>
  <si>
    <t>Управляваща мрежова клавиатура с Jog shuttle бутон; LAN порт 10/100Mbps; RS-485 интерфейс; LCD дисплей; отделен модул с 3D джойстик; управлява до 256
устройства; ергономичен дизайн с възможност за регулиране на наклона и нисък център на тежестта.</t>
  </si>
  <si>
    <t>HD-TVI управляема PTZ камера с IR осветление до 100м; управление по коаксиалния кабел при ползване на HD-TVI рекордер;
1/3'' Progressive Scan CMOS сензор; 0.05 Lux (Color)/ 0.005 Lux (B/W); 
Обектив 4~92 мм)
Ителигентно IR осветление до 100м; 256 preset позиции/8 зони за маскиране; 
Механичен IR филтър; 3D DNR филтър; DWDR; EIS; RS-485; -30~+65С;
За външен монтаж IP66, вградена гръмозащита, 12Vdc/18W</t>
  </si>
  <si>
    <t>HD-TVI управляема PTZ камера с IR осветление; управление по коаксиалния кабел при ползване на HD-TVI рекордер;
1/3'' Progressive Scan CMOS сензор; 0.02 Lux (Color)/ 0.02 Lux (B/W);
обектив 4~102 мм; интелигентно IR осветление до 120м; 256 preset позиции/8 зони за маскиране; механичен IR
филтър; 3D DNR филтър; DWDR; EIS; RS-485; -30~+65С; за външен монтаж
IP66, вградена гръмозащита, 24Vac/30W</t>
  </si>
  <si>
    <t>4.0 Мегапиксела
(2560×1440@25 к/с); 1/3" Progressive Scan CMOS сензор; 0.01Lux (Color)/0.001Lux
(B/W)/0Lux (IR on);
fish-eye обектив 1.6 мм (хоризонтален ъгъл 186°); вградено
IR осветление до 10 м;
3D DNR шумов филтър; различни режими на преглед:
1х180°/4хPTZ; интелигентни функции: пресичане на линия/нарушение на зона/анти-саботаж; за стенен или таванен вътрешен монтаж;
 слот за micro SDXC
карта (до 64GB); 12Vdc/PoE 5.5W</t>
  </si>
  <si>
    <t>Панорамна 180° мегапикселова мултисензорна куполна IP камера с 4 отделни 2MP камера-модули, обединени в общ панорамен изглед;
8.0 Мегапиксела (4096×18000@25 к/с);
4 бр. 1/2.8" Progressive Scan CMOS сензора с висока светочувствителност;
0.005Lux (F1.2)/0Lux (IR on);
4 бр. фиксирани обективи 4 мм;
Вградено IR осветление до 20 м; 3D DNR шумов филтър; ROI/HLC/Defog; H.265+/H.265/H.264+/H.264/MJPEG dual stream компресия; интелигентни функции: пресичане на линия/нарушение на зона/анти-саботаж/оставен (изчезнал) предмет/детекция на лица; слот за micro SDXC карта (до 128GB); за външен монтаж (IP67) -40~60C; 12Vdc/PoE+ 24W</t>
  </si>
  <si>
    <t>Панорамна 360° мегапикселова куполна IP камера;
12.0 Мегапиксела (4000×3072@25 к/с); 1/1.7" Progressive Scan CMOS сензор; 0.04 Lux (0 Lux IR on); fish-eye обектив 2 мм (360°), вградено IR осветление до 15 м; 3D DNR шумов филтър; широк динамичен обхват DWDR; различни режими на преглед: 1х360°/2х180°/4хPTZ; интелигентни функции: пресичане на линия/нарушение на зона/анти-саботаж/heatmap гъстота; за стенен или таванен вътрешен монтаж; слот за micro SDXC карта (до 128GB); 12Vdc/PoE 14.7W, модел за външен монтаж (IP66), аудио и алармен вход/изход</t>
  </si>
  <si>
    <t>Mонтаж на компютърна конфигурация за видеонаблюдение на посочен обект. Свързване на мрежа, монитори, клавиатура, мишка, UPS и всички други дейности, които са необходими за пълната функционалност на системата.</t>
  </si>
  <si>
    <t>Монтаж на стойка за екран/телевизор върху стена. Консумативите са включени в цената.</t>
  </si>
  <si>
    <t>Поставяне на монитор/телевизор, свързване към компютърна система или записващо устройство. Необходимите консумативи и кабели са включени в цената.</t>
  </si>
  <si>
    <t>Общо</t>
  </si>
  <si>
    <t>ЦЕНОВА ТАБЛИЦА 1 -  ДЕЙНОСТИ ЗА РАЗВИТИЕ НА СИСТЕМИ ЗА ВИДЕОНАБЛЮДЕНИЕ</t>
  </si>
  <si>
    <t>ЦЕНОВА ТАБЛИЦА 2 - МАТЕРИАЛИ И РЕЗЕРВНИ ЧАСТИ</t>
  </si>
  <si>
    <t>Цена в лв. без ДДС
без ДДС</t>
  </si>
  <si>
    <t>Цена в лв.
без ДДС</t>
  </si>
  <si>
    <t>ЦЕНОВА ТАБЛИЦА 3 - МЕСЕЧНА ПОДДРЪЖКА</t>
  </si>
  <si>
    <t xml:space="preserve">ЦЕНОВА ТАБЛИЦА 4 – РАБОТА ПРИ ИНСТАЛАЦИЯ НА СОФТУЕРА НА КОМПЮТРИ И СЪРВЪРИ </t>
  </si>
  <si>
    <t>ЦЕНОВА ТАБЛИЦА 5 – РАБОТА ПРИ АВАРИЙНА СИТУАЦИЯ</t>
  </si>
  <si>
    <t>Цена  в лв.
без ДДС</t>
  </si>
  <si>
    <t>ЦЕНОВА ТАБЛИЦА 6 – ИЗГОТВЯНЕ НА ТЕХНИЧЕСКА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</si>
</sst>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Bookman Old Style"/>
      <family val="1"/>
      <charset val="204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indent="0" justifyLastLine="0" shrinkToFit="0" readingOrder="0"/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лв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E60" totalsRowShown="0" headerRowDxfId="49" dataDxfId="48" headerRowBorderDxfId="56" tableBorderDxfId="57" totalsRowBorderDxfId="55">
  <autoFilter ref="A2:E60"/>
  <tableColumns count="5">
    <tableColumn id="1" name="No." dataDxfId="31"/>
    <tableColumn id="2" name="Дейност" dataDxfId="29"/>
    <tableColumn id="3" name="Технически детайли, където е приложимо" dataDxfId="30"/>
    <tableColumn id="4" name="Мярка" dataDxfId="51"/>
    <tableColumn id="5" name="Цена в лв_x000a_без ДДС" dataDxfId="5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:E140" totalsRowShown="0" headerRowDxfId="45" dataDxfId="44" headerRowBorderDxfId="53" tableBorderDxfId="54" totalsRowBorderDxfId="52">
  <autoFilter ref="A2:E140"/>
  <tableColumns count="5">
    <tableColumn id="1" name="No." dataDxfId="34"/>
    <tableColumn id="2" name="Артикул" dataDxfId="32"/>
    <tableColumn id="3" name="Технически детайли, където е приложимо" dataDxfId="33"/>
    <tableColumn id="4" name="Мярка" dataDxfId="47"/>
    <tableColumn id="5" name="Цена в лв._x000a_без ДДС" dataDxfId="46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id="3" name="Table134" displayName="Table134" ref="A2:D17" totalsRowShown="0" headerRowDxfId="39" dataDxfId="38" headerRowBorderDxfId="42" tableBorderDxfId="43" totalsRowBorderDxfId="41">
  <autoFilter ref="A2:D17"/>
  <tableColumns count="4">
    <tableColumn id="1" name="No." dataDxfId="37"/>
    <tableColumn id="2" name="Артикул" dataDxfId="35"/>
    <tableColumn id="4" name="Мярка" dataDxfId="36"/>
    <tableColumn id="5" name="Цена в лв. без ДДС_x000a_без ДДС" dataDxfId="40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Table1345" displayName="Table1345" ref="A2:D3" totalsRowShown="0" headerRowDxfId="16" dataDxfId="25" headerRowBorderDxfId="27" tableBorderDxfId="28" totalsRowBorderDxfId="26">
  <autoFilter ref="A2:D3"/>
  <tableColumns count="4">
    <tableColumn id="1" name="No." dataDxfId="20"/>
    <tableColumn id="2" name="Артикул" dataDxfId="19"/>
    <tableColumn id="4" name="Мярка" dataDxfId="18"/>
    <tableColumn id="5" name="Цена в лв._x000a_без ДДС" dataDxfId="17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Table1346" displayName="Table1346" ref="A2:E3" totalsRowShown="0" headerRowDxfId="10" dataDxfId="21" headerRowBorderDxfId="23" tableBorderDxfId="24" totalsRowBorderDxfId="22">
  <autoFilter ref="A2:E3"/>
  <tableColumns count="5">
    <tableColumn id="1" name="No." dataDxfId="15"/>
    <tableColumn id="2" name="Артикул" dataDxfId="14"/>
    <tableColumn id="3" name="Технически детайли, където е приложимо" dataDxfId="13"/>
    <tableColumn id="4" name="Мярка" dataDxfId="12"/>
    <tableColumn id="5" name="Цена в лв._x000a_без ДДС" dataDxfId="11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Table1347" displayName="Table1347" ref="A2:E18" totalsRowShown="0" headerRowDxfId="4" dataDxfId="3" headerRowBorderDxfId="8" tableBorderDxfId="9" totalsRowBorderDxfId="7">
  <autoFilter ref="A2:E18"/>
  <tableColumns count="5">
    <tableColumn id="1" name="No." dataDxfId="2"/>
    <tableColumn id="2" name="Артикул" dataDxfId="0"/>
    <tableColumn id="3" name="Технически детайли, където е приложимо" dataDxfId="1"/>
    <tableColumn id="4" name="Мярка" dataDxfId="6"/>
    <tableColumn id="5" name="Цена  в лв._x000a_без ДДС" dataDxfId="5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="80" zoomScaleNormal="80" workbookViewId="0">
      <selection activeCell="B3" sqref="B3:B60"/>
    </sheetView>
  </sheetViews>
  <sheetFormatPr defaultRowHeight="14.5" x14ac:dyDescent="0.35"/>
  <cols>
    <col min="1" max="1" width="4.6640625" style="12" customWidth="1"/>
    <col min="2" max="2" width="44.83203125" style="12" customWidth="1"/>
    <col min="3" max="3" width="50.1640625" style="12" customWidth="1"/>
    <col min="4" max="4" width="15.75" style="12" customWidth="1"/>
    <col min="5" max="5" width="13.58203125" style="12" customWidth="1"/>
    <col min="6" max="16384" width="8.6640625" style="12"/>
  </cols>
  <sheetData>
    <row r="1" spans="1:5" x14ac:dyDescent="0.35">
      <c r="A1" s="13" t="s">
        <v>396</v>
      </c>
      <c r="B1" s="13"/>
      <c r="C1" s="13"/>
      <c r="D1" s="13"/>
      <c r="E1" s="13"/>
    </row>
    <row r="2" spans="1:5" ht="29" x14ac:dyDescent="0.35">
      <c r="A2" s="14" t="s">
        <v>0</v>
      </c>
      <c r="B2" s="15" t="s">
        <v>1</v>
      </c>
      <c r="C2" s="15" t="s">
        <v>2</v>
      </c>
      <c r="D2" s="4" t="s">
        <v>3</v>
      </c>
      <c r="E2" s="16" t="s">
        <v>4</v>
      </c>
    </row>
    <row r="3" spans="1:5" ht="29" x14ac:dyDescent="0.35">
      <c r="A3" s="20">
        <v>1</v>
      </c>
      <c r="B3" s="46" t="s">
        <v>5</v>
      </c>
      <c r="C3" s="5" t="s">
        <v>6</v>
      </c>
      <c r="D3" s="5" t="s">
        <v>7</v>
      </c>
      <c r="E3" s="21"/>
    </row>
    <row r="4" spans="1:5" ht="29" x14ac:dyDescent="0.35">
      <c r="A4" s="20">
        <f>A3+1</f>
        <v>2</v>
      </c>
      <c r="B4" s="46" t="s">
        <v>8</v>
      </c>
      <c r="C4" s="5" t="s">
        <v>6</v>
      </c>
      <c r="D4" s="5" t="s">
        <v>7</v>
      </c>
      <c r="E4" s="21"/>
    </row>
    <row r="5" spans="1:5" ht="29" x14ac:dyDescent="0.35">
      <c r="A5" s="20">
        <f t="shared" ref="A5:A60" si="0">A4+1</f>
        <v>3</v>
      </c>
      <c r="B5" s="46" t="s">
        <v>9</v>
      </c>
      <c r="C5" s="5" t="s">
        <v>10</v>
      </c>
      <c r="D5" s="5" t="s">
        <v>7</v>
      </c>
      <c r="E5" s="21"/>
    </row>
    <row r="6" spans="1:5" ht="29" x14ac:dyDescent="0.35">
      <c r="A6" s="20">
        <f t="shared" si="0"/>
        <v>4</v>
      </c>
      <c r="B6" s="46" t="s">
        <v>11</v>
      </c>
      <c r="C6" s="5" t="s">
        <v>12</v>
      </c>
      <c r="D6" s="5" t="s">
        <v>7</v>
      </c>
      <c r="E6" s="21"/>
    </row>
    <row r="7" spans="1:5" ht="29" x14ac:dyDescent="0.35">
      <c r="A7" s="20">
        <f t="shared" si="0"/>
        <v>5</v>
      </c>
      <c r="B7" s="46" t="s">
        <v>13</v>
      </c>
      <c r="C7" s="5" t="s">
        <v>12</v>
      </c>
      <c r="D7" s="5" t="s">
        <v>7</v>
      </c>
      <c r="E7" s="21"/>
    </row>
    <row r="8" spans="1:5" ht="29" x14ac:dyDescent="0.35">
      <c r="A8" s="20">
        <f t="shared" si="0"/>
        <v>6</v>
      </c>
      <c r="B8" s="46" t="s">
        <v>14</v>
      </c>
      <c r="C8" s="5" t="s">
        <v>12</v>
      </c>
      <c r="D8" s="5" t="s">
        <v>7</v>
      </c>
      <c r="E8" s="21"/>
    </row>
    <row r="9" spans="1:5" ht="29" x14ac:dyDescent="0.35">
      <c r="A9" s="20">
        <f t="shared" si="0"/>
        <v>7</v>
      </c>
      <c r="B9" s="46" t="s">
        <v>15</v>
      </c>
      <c r="C9" s="5" t="s">
        <v>12</v>
      </c>
      <c r="D9" s="5" t="s">
        <v>7</v>
      </c>
      <c r="E9" s="21"/>
    </row>
    <row r="10" spans="1:5" ht="29" x14ac:dyDescent="0.35">
      <c r="A10" s="20">
        <f t="shared" si="0"/>
        <v>8</v>
      </c>
      <c r="B10" s="46" t="s">
        <v>16</v>
      </c>
      <c r="C10" s="5" t="s">
        <v>12</v>
      </c>
      <c r="D10" s="5" t="s">
        <v>7</v>
      </c>
      <c r="E10" s="21"/>
    </row>
    <row r="11" spans="1:5" ht="29" x14ac:dyDescent="0.35">
      <c r="A11" s="20">
        <f t="shared" si="0"/>
        <v>9</v>
      </c>
      <c r="B11" s="46" t="s">
        <v>17</v>
      </c>
      <c r="C11" s="5" t="s">
        <v>12</v>
      </c>
      <c r="D11" s="5" t="s">
        <v>7</v>
      </c>
      <c r="E11" s="21"/>
    </row>
    <row r="12" spans="1:5" ht="29" x14ac:dyDescent="0.35">
      <c r="A12" s="20">
        <f t="shared" si="0"/>
        <v>10</v>
      </c>
      <c r="B12" s="46" t="s">
        <v>18</v>
      </c>
      <c r="C12" s="5" t="s">
        <v>12</v>
      </c>
      <c r="D12" s="5" t="s">
        <v>7</v>
      </c>
      <c r="E12" s="21"/>
    </row>
    <row r="13" spans="1:5" ht="29" x14ac:dyDescent="0.35">
      <c r="A13" s="20">
        <f t="shared" si="0"/>
        <v>11</v>
      </c>
      <c r="B13" s="46" t="s">
        <v>19</v>
      </c>
      <c r="C13" s="5" t="s">
        <v>20</v>
      </c>
      <c r="D13" s="5" t="s">
        <v>7</v>
      </c>
      <c r="E13" s="21"/>
    </row>
    <row r="14" spans="1:5" ht="29" x14ac:dyDescent="0.35">
      <c r="A14" s="20">
        <f t="shared" si="0"/>
        <v>12</v>
      </c>
      <c r="B14" s="46" t="s">
        <v>21</v>
      </c>
      <c r="C14" s="5" t="s">
        <v>20</v>
      </c>
      <c r="D14" s="5" t="s">
        <v>7</v>
      </c>
      <c r="E14" s="21"/>
    </row>
    <row r="15" spans="1:5" ht="29" x14ac:dyDescent="0.35">
      <c r="A15" s="20">
        <f t="shared" si="0"/>
        <v>13</v>
      </c>
      <c r="B15" s="46" t="s">
        <v>22</v>
      </c>
      <c r="C15" s="5" t="s">
        <v>20</v>
      </c>
      <c r="D15" s="5" t="s">
        <v>7</v>
      </c>
      <c r="E15" s="21"/>
    </row>
    <row r="16" spans="1:5" ht="29" x14ac:dyDescent="0.35">
      <c r="A16" s="20">
        <f t="shared" si="0"/>
        <v>14</v>
      </c>
      <c r="B16" s="46" t="s">
        <v>23</v>
      </c>
      <c r="C16" s="5" t="s">
        <v>20</v>
      </c>
      <c r="D16" s="5" t="s">
        <v>7</v>
      </c>
      <c r="E16" s="21"/>
    </row>
    <row r="17" spans="1:5" x14ac:dyDescent="0.35">
      <c r="A17" s="20">
        <f t="shared" si="0"/>
        <v>15</v>
      </c>
      <c r="B17" s="46" t="s">
        <v>24</v>
      </c>
      <c r="C17" s="5" t="s">
        <v>25</v>
      </c>
      <c r="D17" s="5" t="s">
        <v>7</v>
      </c>
      <c r="E17" s="21"/>
    </row>
    <row r="18" spans="1:5" x14ac:dyDescent="0.35">
      <c r="A18" s="20">
        <f t="shared" si="0"/>
        <v>16</v>
      </c>
      <c r="B18" s="46" t="s">
        <v>26</v>
      </c>
      <c r="C18" s="5" t="s">
        <v>25</v>
      </c>
      <c r="D18" s="5" t="s">
        <v>7</v>
      </c>
      <c r="E18" s="21"/>
    </row>
    <row r="19" spans="1:5" x14ac:dyDescent="0.35">
      <c r="A19" s="20">
        <f t="shared" si="0"/>
        <v>17</v>
      </c>
      <c r="B19" s="46" t="s">
        <v>27</v>
      </c>
      <c r="C19" s="5" t="s">
        <v>25</v>
      </c>
      <c r="D19" s="5" t="s">
        <v>7</v>
      </c>
      <c r="E19" s="21"/>
    </row>
    <row r="20" spans="1:5" x14ac:dyDescent="0.35">
      <c r="A20" s="20">
        <f t="shared" si="0"/>
        <v>18</v>
      </c>
      <c r="B20" s="46" t="s">
        <v>84</v>
      </c>
      <c r="C20" s="5" t="s">
        <v>85</v>
      </c>
      <c r="D20" s="5" t="s">
        <v>28</v>
      </c>
      <c r="E20" s="21"/>
    </row>
    <row r="21" spans="1:5" x14ac:dyDescent="0.35">
      <c r="A21" s="20">
        <f t="shared" si="0"/>
        <v>19</v>
      </c>
      <c r="B21" s="46" t="s">
        <v>29</v>
      </c>
      <c r="C21" s="5" t="s">
        <v>30</v>
      </c>
      <c r="D21" s="5" t="s">
        <v>28</v>
      </c>
      <c r="E21" s="21"/>
    </row>
    <row r="22" spans="1:5" x14ac:dyDescent="0.35">
      <c r="A22" s="20">
        <f t="shared" si="0"/>
        <v>20</v>
      </c>
      <c r="B22" s="46" t="s">
        <v>31</v>
      </c>
      <c r="C22" s="5" t="s">
        <v>32</v>
      </c>
      <c r="D22" s="5" t="s">
        <v>28</v>
      </c>
      <c r="E22" s="21"/>
    </row>
    <row r="23" spans="1:5" x14ac:dyDescent="0.35">
      <c r="A23" s="20">
        <f t="shared" si="0"/>
        <v>21</v>
      </c>
      <c r="B23" s="46" t="s">
        <v>33</v>
      </c>
      <c r="C23" s="5" t="s">
        <v>34</v>
      </c>
      <c r="D23" s="5" t="s">
        <v>28</v>
      </c>
      <c r="E23" s="21"/>
    </row>
    <row r="24" spans="1:5" x14ac:dyDescent="0.35">
      <c r="A24" s="20">
        <f t="shared" si="0"/>
        <v>22</v>
      </c>
      <c r="B24" s="46" t="s">
        <v>35</v>
      </c>
      <c r="C24" s="5" t="s">
        <v>34</v>
      </c>
      <c r="D24" s="5" t="s">
        <v>28</v>
      </c>
      <c r="E24" s="21"/>
    </row>
    <row r="25" spans="1:5" x14ac:dyDescent="0.35">
      <c r="A25" s="20">
        <f t="shared" si="0"/>
        <v>23</v>
      </c>
      <c r="B25" s="46" t="s">
        <v>36</v>
      </c>
      <c r="C25" s="5" t="s">
        <v>34</v>
      </c>
      <c r="D25" s="5" t="s">
        <v>28</v>
      </c>
      <c r="E25" s="21"/>
    </row>
    <row r="26" spans="1:5" x14ac:dyDescent="0.35">
      <c r="A26" s="20">
        <f t="shared" si="0"/>
        <v>24</v>
      </c>
      <c r="B26" s="46" t="s">
        <v>37</v>
      </c>
      <c r="C26" s="5" t="s">
        <v>34</v>
      </c>
      <c r="D26" s="5" t="s">
        <v>28</v>
      </c>
      <c r="E26" s="21"/>
    </row>
    <row r="27" spans="1:5" ht="29" x14ac:dyDescent="0.35">
      <c r="A27" s="20">
        <f t="shared" si="0"/>
        <v>25</v>
      </c>
      <c r="B27" s="46" t="s">
        <v>38</v>
      </c>
      <c r="C27" s="5" t="s">
        <v>39</v>
      </c>
      <c r="D27" s="5" t="s">
        <v>28</v>
      </c>
      <c r="E27" s="21"/>
    </row>
    <row r="28" spans="1:5" ht="29" x14ac:dyDescent="0.35">
      <c r="A28" s="20">
        <f t="shared" si="0"/>
        <v>26</v>
      </c>
      <c r="B28" s="46" t="s">
        <v>40</v>
      </c>
      <c r="C28" s="5" t="s">
        <v>41</v>
      </c>
      <c r="D28" s="5" t="s">
        <v>28</v>
      </c>
      <c r="E28" s="21"/>
    </row>
    <row r="29" spans="1:5" ht="29" x14ac:dyDescent="0.35">
      <c r="A29" s="20">
        <f t="shared" si="0"/>
        <v>27</v>
      </c>
      <c r="B29" s="46" t="s">
        <v>42</v>
      </c>
      <c r="C29" s="5" t="s">
        <v>43</v>
      </c>
      <c r="D29" s="5" t="s">
        <v>28</v>
      </c>
      <c r="E29" s="21"/>
    </row>
    <row r="30" spans="1:5" ht="29" x14ac:dyDescent="0.35">
      <c r="A30" s="20">
        <f t="shared" si="0"/>
        <v>28</v>
      </c>
      <c r="B30" s="46" t="s">
        <v>44</v>
      </c>
      <c r="C30" s="5" t="s">
        <v>45</v>
      </c>
      <c r="D30" s="5" t="s">
        <v>28</v>
      </c>
      <c r="E30" s="21"/>
    </row>
    <row r="31" spans="1:5" ht="29" x14ac:dyDescent="0.35">
      <c r="A31" s="20">
        <f t="shared" si="0"/>
        <v>29</v>
      </c>
      <c r="B31" s="46" t="s">
        <v>46</v>
      </c>
      <c r="C31" s="5" t="s">
        <v>47</v>
      </c>
      <c r="D31" s="5" t="s">
        <v>28</v>
      </c>
      <c r="E31" s="21"/>
    </row>
    <row r="32" spans="1:5" ht="29" x14ac:dyDescent="0.35">
      <c r="A32" s="20">
        <f t="shared" si="0"/>
        <v>30</v>
      </c>
      <c r="B32" s="46" t="s">
        <v>48</v>
      </c>
      <c r="C32" s="5" t="s">
        <v>49</v>
      </c>
      <c r="D32" s="5" t="s">
        <v>28</v>
      </c>
      <c r="E32" s="21"/>
    </row>
    <row r="33" spans="1:5" ht="29" x14ac:dyDescent="0.35">
      <c r="A33" s="20">
        <f t="shared" si="0"/>
        <v>31</v>
      </c>
      <c r="B33" s="46" t="s">
        <v>50</v>
      </c>
      <c r="C33" s="5" t="s">
        <v>51</v>
      </c>
      <c r="D33" s="5" t="s">
        <v>28</v>
      </c>
      <c r="E33" s="21"/>
    </row>
    <row r="34" spans="1:5" x14ac:dyDescent="0.35">
      <c r="A34" s="20">
        <f t="shared" si="0"/>
        <v>32</v>
      </c>
      <c r="B34" s="46" t="s">
        <v>52</v>
      </c>
      <c r="C34" s="5" t="s">
        <v>53</v>
      </c>
      <c r="D34" s="5" t="s">
        <v>28</v>
      </c>
      <c r="E34" s="21"/>
    </row>
    <row r="35" spans="1:5" x14ac:dyDescent="0.35">
      <c r="A35" s="20">
        <f t="shared" si="0"/>
        <v>33</v>
      </c>
      <c r="B35" s="46" t="s">
        <v>54</v>
      </c>
      <c r="C35" s="5" t="s">
        <v>55</v>
      </c>
      <c r="D35" s="5" t="s">
        <v>28</v>
      </c>
      <c r="E35" s="21"/>
    </row>
    <row r="36" spans="1:5" x14ac:dyDescent="0.35">
      <c r="A36" s="20">
        <f t="shared" si="0"/>
        <v>34</v>
      </c>
      <c r="B36" s="46" t="s">
        <v>56</v>
      </c>
      <c r="C36" s="5" t="s">
        <v>57</v>
      </c>
      <c r="D36" s="5" t="s">
        <v>28</v>
      </c>
      <c r="E36" s="21"/>
    </row>
    <row r="37" spans="1:5" x14ac:dyDescent="0.35">
      <c r="A37" s="20">
        <f t="shared" si="0"/>
        <v>35</v>
      </c>
      <c r="B37" s="46" t="s">
        <v>58</v>
      </c>
      <c r="C37" s="5" t="s">
        <v>59</v>
      </c>
      <c r="D37" s="5" t="s">
        <v>28</v>
      </c>
      <c r="E37" s="21"/>
    </row>
    <row r="38" spans="1:5" x14ac:dyDescent="0.35">
      <c r="A38" s="20">
        <f t="shared" si="0"/>
        <v>36</v>
      </c>
      <c r="B38" s="46" t="s">
        <v>60</v>
      </c>
      <c r="C38" s="5" t="s">
        <v>61</v>
      </c>
      <c r="D38" s="5" t="s">
        <v>28</v>
      </c>
      <c r="E38" s="21"/>
    </row>
    <row r="39" spans="1:5" ht="29" x14ac:dyDescent="0.35">
      <c r="A39" s="20">
        <f t="shared" si="0"/>
        <v>37</v>
      </c>
      <c r="B39" s="46" t="s">
        <v>62</v>
      </c>
      <c r="C39" s="5" t="s">
        <v>63</v>
      </c>
      <c r="D39" s="5" t="s">
        <v>28</v>
      </c>
      <c r="E39" s="21"/>
    </row>
    <row r="40" spans="1:5" ht="29" x14ac:dyDescent="0.35">
      <c r="A40" s="20">
        <f t="shared" si="0"/>
        <v>38</v>
      </c>
      <c r="B40" s="46" t="s">
        <v>64</v>
      </c>
      <c r="C40" s="5" t="s">
        <v>65</v>
      </c>
      <c r="D40" s="5" t="s">
        <v>28</v>
      </c>
      <c r="E40" s="21"/>
    </row>
    <row r="41" spans="1:5" ht="29" x14ac:dyDescent="0.35">
      <c r="A41" s="20">
        <f t="shared" si="0"/>
        <v>39</v>
      </c>
      <c r="B41" s="46" t="s">
        <v>66</v>
      </c>
      <c r="C41" s="5" t="s">
        <v>65</v>
      </c>
      <c r="D41" s="5" t="s">
        <v>28</v>
      </c>
      <c r="E41" s="21"/>
    </row>
    <row r="42" spans="1:5" ht="29" x14ac:dyDescent="0.35">
      <c r="A42" s="20">
        <f t="shared" si="0"/>
        <v>40</v>
      </c>
      <c r="B42" s="46" t="s">
        <v>67</v>
      </c>
      <c r="C42" s="5" t="s">
        <v>65</v>
      </c>
      <c r="D42" s="5" t="s">
        <v>28</v>
      </c>
      <c r="E42" s="21"/>
    </row>
    <row r="43" spans="1:5" ht="29" x14ac:dyDescent="0.35">
      <c r="A43" s="20">
        <f t="shared" si="0"/>
        <v>41</v>
      </c>
      <c r="B43" s="46" t="s">
        <v>68</v>
      </c>
      <c r="C43" s="5" t="s">
        <v>65</v>
      </c>
      <c r="D43" s="5" t="s">
        <v>28</v>
      </c>
      <c r="E43" s="21"/>
    </row>
    <row r="44" spans="1:5" ht="29" x14ac:dyDescent="0.35">
      <c r="A44" s="20">
        <f t="shared" si="0"/>
        <v>42</v>
      </c>
      <c r="B44" s="46" t="s">
        <v>69</v>
      </c>
      <c r="C44" s="5" t="s">
        <v>65</v>
      </c>
      <c r="D44" s="5" t="s">
        <v>28</v>
      </c>
      <c r="E44" s="21"/>
    </row>
    <row r="45" spans="1:5" ht="29" x14ac:dyDescent="0.35">
      <c r="A45" s="20">
        <f t="shared" si="0"/>
        <v>43</v>
      </c>
      <c r="B45" s="46" t="s">
        <v>70</v>
      </c>
      <c r="C45" s="5" t="s">
        <v>65</v>
      </c>
      <c r="D45" s="5" t="s">
        <v>28</v>
      </c>
      <c r="E45" s="21"/>
    </row>
    <row r="46" spans="1:5" ht="29" x14ac:dyDescent="0.35">
      <c r="A46" s="20">
        <f t="shared" si="0"/>
        <v>44</v>
      </c>
      <c r="B46" s="46" t="s">
        <v>71</v>
      </c>
      <c r="C46" s="5" t="s">
        <v>72</v>
      </c>
      <c r="D46" s="5" t="s">
        <v>28</v>
      </c>
      <c r="E46" s="21"/>
    </row>
    <row r="47" spans="1:5" ht="29" x14ac:dyDescent="0.35">
      <c r="A47" s="20">
        <f t="shared" si="0"/>
        <v>45</v>
      </c>
      <c r="B47" s="46" t="s">
        <v>73</v>
      </c>
      <c r="C47" s="5" t="s">
        <v>72</v>
      </c>
      <c r="D47" s="5" t="s">
        <v>28</v>
      </c>
      <c r="E47" s="21"/>
    </row>
    <row r="48" spans="1:5" ht="29" x14ac:dyDescent="0.35">
      <c r="A48" s="20">
        <f t="shared" si="0"/>
        <v>46</v>
      </c>
      <c r="B48" s="46" t="s">
        <v>74</v>
      </c>
      <c r="C48" s="5" t="s">
        <v>75</v>
      </c>
      <c r="D48" s="5" t="s">
        <v>28</v>
      </c>
      <c r="E48" s="21"/>
    </row>
    <row r="49" spans="1:5" ht="29" x14ac:dyDescent="0.35">
      <c r="A49" s="20">
        <f t="shared" si="0"/>
        <v>47</v>
      </c>
      <c r="B49" s="46" t="s">
        <v>76</v>
      </c>
      <c r="C49" s="5" t="s">
        <v>77</v>
      </c>
      <c r="D49" s="5" t="s">
        <v>28</v>
      </c>
      <c r="E49" s="21"/>
    </row>
    <row r="50" spans="1:5" x14ac:dyDescent="0.35">
      <c r="A50" s="20">
        <f t="shared" si="0"/>
        <v>48</v>
      </c>
      <c r="B50" s="46" t="s">
        <v>78</v>
      </c>
      <c r="C50" s="5" t="s">
        <v>79</v>
      </c>
      <c r="D50" s="5" t="s">
        <v>28</v>
      </c>
      <c r="E50" s="21"/>
    </row>
    <row r="51" spans="1:5" x14ac:dyDescent="0.35">
      <c r="A51" s="20">
        <f t="shared" si="0"/>
        <v>49</v>
      </c>
      <c r="B51" s="46" t="s">
        <v>80</v>
      </c>
      <c r="C51" s="5" t="s">
        <v>81</v>
      </c>
      <c r="D51" s="5" t="s">
        <v>28</v>
      </c>
      <c r="E51" s="21"/>
    </row>
    <row r="52" spans="1:5" x14ac:dyDescent="0.35">
      <c r="A52" s="20">
        <f t="shared" si="0"/>
        <v>50</v>
      </c>
      <c r="B52" s="48" t="s">
        <v>82</v>
      </c>
      <c r="C52" s="6" t="s">
        <v>83</v>
      </c>
      <c r="D52" s="6" t="s">
        <v>28</v>
      </c>
      <c r="E52" s="22"/>
    </row>
    <row r="53" spans="1:5" ht="43.5" x14ac:dyDescent="0.35">
      <c r="A53" s="20">
        <f t="shared" si="0"/>
        <v>51</v>
      </c>
      <c r="B53" s="48" t="s">
        <v>295</v>
      </c>
      <c r="C53" s="6" t="s">
        <v>296</v>
      </c>
      <c r="D53" s="6" t="s">
        <v>28</v>
      </c>
      <c r="E53" s="22"/>
    </row>
    <row r="54" spans="1:5" ht="43.5" x14ac:dyDescent="0.35">
      <c r="A54" s="20">
        <f t="shared" si="0"/>
        <v>52</v>
      </c>
      <c r="B54" s="48" t="s">
        <v>297</v>
      </c>
      <c r="C54" s="6" t="s">
        <v>298</v>
      </c>
      <c r="D54" s="6" t="s">
        <v>28</v>
      </c>
      <c r="E54" s="22"/>
    </row>
    <row r="55" spans="1:5" ht="43.5" x14ac:dyDescent="0.35">
      <c r="A55" s="20">
        <f t="shared" si="0"/>
        <v>53</v>
      </c>
      <c r="B55" s="48" t="s">
        <v>299</v>
      </c>
      <c r="C55" s="6" t="s">
        <v>300</v>
      </c>
      <c r="D55" s="6" t="s">
        <v>28</v>
      </c>
      <c r="E55" s="22"/>
    </row>
    <row r="56" spans="1:5" ht="43.5" x14ac:dyDescent="0.35">
      <c r="A56" s="20">
        <f t="shared" si="0"/>
        <v>54</v>
      </c>
      <c r="B56" s="48" t="s">
        <v>301</v>
      </c>
      <c r="C56" s="6" t="s">
        <v>302</v>
      </c>
      <c r="D56" s="6" t="s">
        <v>28</v>
      </c>
      <c r="E56" s="22"/>
    </row>
    <row r="57" spans="1:5" ht="29" x14ac:dyDescent="0.35">
      <c r="A57" s="20">
        <f t="shared" si="0"/>
        <v>55</v>
      </c>
      <c r="B57" s="48" t="s">
        <v>303</v>
      </c>
      <c r="C57" s="6" t="s">
        <v>304</v>
      </c>
      <c r="D57" s="6" t="s">
        <v>28</v>
      </c>
      <c r="E57" s="22"/>
    </row>
    <row r="58" spans="1:5" ht="72.5" x14ac:dyDescent="0.35">
      <c r="A58" s="20">
        <f t="shared" si="0"/>
        <v>56</v>
      </c>
      <c r="B58" s="48" t="s">
        <v>364</v>
      </c>
      <c r="C58" s="6" t="s">
        <v>392</v>
      </c>
      <c r="D58" s="6" t="s">
        <v>28</v>
      </c>
      <c r="E58" s="22"/>
    </row>
    <row r="59" spans="1:5" ht="29" x14ac:dyDescent="0.35">
      <c r="A59" s="20">
        <f t="shared" si="0"/>
        <v>57</v>
      </c>
      <c r="B59" s="48" t="s">
        <v>360</v>
      </c>
      <c r="C59" s="6" t="s">
        <v>393</v>
      </c>
      <c r="D59" s="6" t="s">
        <v>28</v>
      </c>
      <c r="E59" s="22"/>
    </row>
    <row r="60" spans="1:5" ht="58" x14ac:dyDescent="0.35">
      <c r="A60" s="23">
        <f t="shared" si="0"/>
        <v>58</v>
      </c>
      <c r="B60" s="48" t="s">
        <v>361</v>
      </c>
      <c r="C60" s="6" t="s">
        <v>394</v>
      </c>
      <c r="D60" s="6" t="s">
        <v>28</v>
      </c>
      <c r="E60" s="22"/>
    </row>
    <row r="61" spans="1:5" x14ac:dyDescent="0.35">
      <c r="A61" s="17" t="s">
        <v>395</v>
      </c>
      <c r="B61" s="18"/>
      <c r="C61" s="18"/>
      <c r="D61" s="19"/>
      <c r="E61" s="24"/>
    </row>
  </sheetData>
  <mergeCells count="2">
    <mergeCell ref="A61:D61"/>
    <mergeCell ref="A1:E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1"/>
  <sheetViews>
    <sheetView zoomScale="70" zoomScaleNormal="70" workbookViewId="0">
      <selection activeCell="B3" sqref="B3:B140"/>
    </sheetView>
  </sheetViews>
  <sheetFormatPr defaultColWidth="9.1640625" defaultRowHeight="14.5" x14ac:dyDescent="0.35"/>
  <cols>
    <col min="1" max="1" width="7.1640625" style="12" customWidth="1"/>
    <col min="2" max="2" width="43.6640625" style="2" customWidth="1"/>
    <col min="3" max="3" width="50.1640625" style="2" customWidth="1"/>
    <col min="4" max="4" width="15.75" style="2" customWidth="1"/>
    <col min="5" max="5" width="17.58203125" style="2" customWidth="1"/>
    <col min="6" max="16384" width="9.1640625" style="2"/>
  </cols>
  <sheetData>
    <row r="1" spans="1:5" x14ac:dyDescent="0.35">
      <c r="A1" s="37" t="s">
        <v>397</v>
      </c>
      <c r="B1" s="37"/>
      <c r="C1" s="37"/>
      <c r="D1" s="37"/>
      <c r="E1" s="37"/>
    </row>
    <row r="2" spans="1:5" ht="29" x14ac:dyDescent="0.35">
      <c r="A2" s="10" t="s">
        <v>0</v>
      </c>
      <c r="B2" s="25" t="s">
        <v>86</v>
      </c>
      <c r="C2" s="8" t="s">
        <v>2</v>
      </c>
      <c r="D2" s="8" t="s">
        <v>3</v>
      </c>
      <c r="E2" s="26" t="s">
        <v>399</v>
      </c>
    </row>
    <row r="3" spans="1:5" x14ac:dyDescent="0.35">
      <c r="A3" s="11">
        <v>1</v>
      </c>
      <c r="B3" s="45" t="s">
        <v>87</v>
      </c>
      <c r="C3" s="7" t="s">
        <v>88</v>
      </c>
      <c r="D3" s="7" t="s">
        <v>7</v>
      </c>
      <c r="E3" s="27"/>
    </row>
    <row r="4" spans="1:5" x14ac:dyDescent="0.35">
      <c r="A4" s="11">
        <f>A3+1</f>
        <v>2</v>
      </c>
      <c r="B4" s="45" t="s">
        <v>89</v>
      </c>
      <c r="C4" s="7" t="s">
        <v>90</v>
      </c>
      <c r="D4" s="7" t="s">
        <v>7</v>
      </c>
      <c r="E4" s="27"/>
    </row>
    <row r="5" spans="1:5" x14ac:dyDescent="0.35">
      <c r="A5" s="11">
        <f t="shared" ref="A5:A68" si="0">A4+1</f>
        <v>3</v>
      </c>
      <c r="B5" s="45" t="s">
        <v>91</v>
      </c>
      <c r="C5" s="7" t="s">
        <v>92</v>
      </c>
      <c r="D5" s="7" t="s">
        <v>7</v>
      </c>
      <c r="E5" s="27"/>
    </row>
    <row r="6" spans="1:5" x14ac:dyDescent="0.35">
      <c r="A6" s="11">
        <f t="shared" si="0"/>
        <v>4</v>
      </c>
      <c r="B6" s="45" t="s">
        <v>93</v>
      </c>
      <c r="C6" s="7" t="s">
        <v>94</v>
      </c>
      <c r="D6" s="7" t="s">
        <v>7</v>
      </c>
      <c r="E6" s="27"/>
    </row>
    <row r="7" spans="1:5" x14ac:dyDescent="0.35">
      <c r="A7" s="11">
        <f t="shared" si="0"/>
        <v>5</v>
      </c>
      <c r="B7" s="45" t="s">
        <v>95</v>
      </c>
      <c r="C7" s="7" t="s">
        <v>96</v>
      </c>
      <c r="D7" s="7" t="s">
        <v>7</v>
      </c>
      <c r="E7" s="27"/>
    </row>
    <row r="8" spans="1:5" x14ac:dyDescent="0.35">
      <c r="A8" s="11">
        <f t="shared" si="0"/>
        <v>6</v>
      </c>
      <c r="B8" s="45" t="s">
        <v>97</v>
      </c>
      <c r="C8" s="7" t="s">
        <v>98</v>
      </c>
      <c r="D8" s="7" t="s">
        <v>7</v>
      </c>
      <c r="E8" s="27"/>
    </row>
    <row r="9" spans="1:5" x14ac:dyDescent="0.35">
      <c r="A9" s="11">
        <f t="shared" si="0"/>
        <v>7</v>
      </c>
      <c r="B9" s="45" t="s">
        <v>275</v>
      </c>
      <c r="C9" s="7" t="s">
        <v>276</v>
      </c>
      <c r="D9" s="7" t="s">
        <v>7</v>
      </c>
      <c r="E9" s="28"/>
    </row>
    <row r="10" spans="1:5" x14ac:dyDescent="0.35">
      <c r="A10" s="11">
        <f t="shared" si="0"/>
        <v>8</v>
      </c>
      <c r="B10" s="45" t="s">
        <v>263</v>
      </c>
      <c r="C10" s="7" t="s">
        <v>265</v>
      </c>
      <c r="D10" s="7" t="s">
        <v>7</v>
      </c>
      <c r="E10" s="27"/>
    </row>
    <row r="11" spans="1:5" x14ac:dyDescent="0.35">
      <c r="A11" s="11">
        <f t="shared" si="0"/>
        <v>9</v>
      </c>
      <c r="B11" s="45" t="s">
        <v>264</v>
      </c>
      <c r="C11" s="7" t="s">
        <v>266</v>
      </c>
      <c r="D11" s="7" t="s">
        <v>7</v>
      </c>
      <c r="E11" s="27"/>
    </row>
    <row r="12" spans="1:5" x14ac:dyDescent="0.35">
      <c r="A12" s="11">
        <f t="shared" si="0"/>
        <v>10</v>
      </c>
      <c r="B12" s="45" t="s">
        <v>273</v>
      </c>
      <c r="C12" s="7" t="s">
        <v>274</v>
      </c>
      <c r="D12" s="7" t="s">
        <v>7</v>
      </c>
      <c r="E12" s="27"/>
    </row>
    <row r="13" spans="1:5" x14ac:dyDescent="0.35">
      <c r="A13" s="11">
        <f t="shared" si="0"/>
        <v>11</v>
      </c>
      <c r="B13" s="45" t="s">
        <v>99</v>
      </c>
      <c r="C13" s="7" t="s">
        <v>100</v>
      </c>
      <c r="D13" s="7" t="s">
        <v>7</v>
      </c>
      <c r="E13" s="27"/>
    </row>
    <row r="14" spans="1:5" x14ac:dyDescent="0.35">
      <c r="A14" s="11">
        <f t="shared" si="0"/>
        <v>12</v>
      </c>
      <c r="B14" s="45" t="s">
        <v>101</v>
      </c>
      <c r="C14" s="7" t="s">
        <v>102</v>
      </c>
      <c r="D14" s="7" t="s">
        <v>7</v>
      </c>
      <c r="E14" s="27"/>
    </row>
    <row r="15" spans="1:5" x14ac:dyDescent="0.35">
      <c r="A15" s="11">
        <f t="shared" si="0"/>
        <v>13</v>
      </c>
      <c r="B15" s="45" t="s">
        <v>103</v>
      </c>
      <c r="C15" s="7" t="s">
        <v>104</v>
      </c>
      <c r="D15" s="7" t="s">
        <v>7</v>
      </c>
      <c r="E15" s="27"/>
    </row>
    <row r="16" spans="1:5" x14ac:dyDescent="0.35">
      <c r="A16" s="11">
        <f t="shared" si="0"/>
        <v>14</v>
      </c>
      <c r="B16" s="45" t="s">
        <v>105</v>
      </c>
      <c r="C16" s="7" t="s">
        <v>106</v>
      </c>
      <c r="D16" s="7" t="s">
        <v>7</v>
      </c>
      <c r="E16" s="27"/>
    </row>
    <row r="17" spans="1:5" x14ac:dyDescent="0.35">
      <c r="A17" s="11">
        <f t="shared" si="0"/>
        <v>15</v>
      </c>
      <c r="B17" s="45" t="s">
        <v>107</v>
      </c>
      <c r="C17" s="7" t="s">
        <v>108</v>
      </c>
      <c r="D17" s="7" t="s">
        <v>7</v>
      </c>
      <c r="E17" s="27"/>
    </row>
    <row r="18" spans="1:5" x14ac:dyDescent="0.35">
      <c r="A18" s="11">
        <f t="shared" si="0"/>
        <v>16</v>
      </c>
      <c r="B18" s="45" t="s">
        <v>109</v>
      </c>
      <c r="C18" s="7" t="s">
        <v>110</v>
      </c>
      <c r="D18" s="7" t="s">
        <v>7</v>
      </c>
      <c r="E18" s="27"/>
    </row>
    <row r="19" spans="1:5" x14ac:dyDescent="0.35">
      <c r="A19" s="11">
        <f t="shared" si="0"/>
        <v>17</v>
      </c>
      <c r="B19" s="45" t="s">
        <v>111</v>
      </c>
      <c r="C19" s="7" t="s">
        <v>112</v>
      </c>
      <c r="D19" s="7" t="s">
        <v>7</v>
      </c>
      <c r="E19" s="27"/>
    </row>
    <row r="20" spans="1:5" x14ac:dyDescent="0.35">
      <c r="A20" s="11">
        <f t="shared" si="0"/>
        <v>18</v>
      </c>
      <c r="B20" s="45" t="s">
        <v>113</v>
      </c>
      <c r="C20" s="7" t="s">
        <v>114</v>
      </c>
      <c r="D20" s="7" t="s">
        <v>7</v>
      </c>
      <c r="E20" s="27"/>
    </row>
    <row r="21" spans="1:5" x14ac:dyDescent="0.35">
      <c r="A21" s="11">
        <f t="shared" si="0"/>
        <v>19</v>
      </c>
      <c r="B21" s="45" t="s">
        <v>115</v>
      </c>
      <c r="C21" s="7" t="s">
        <v>116</v>
      </c>
      <c r="D21" s="7" t="s">
        <v>7</v>
      </c>
      <c r="E21" s="27"/>
    </row>
    <row r="22" spans="1:5" ht="29" x14ac:dyDescent="0.35">
      <c r="A22" s="11">
        <f t="shared" si="0"/>
        <v>20</v>
      </c>
      <c r="B22" s="45" t="s">
        <v>210</v>
      </c>
      <c r="C22" s="7" t="s">
        <v>117</v>
      </c>
      <c r="D22" s="7" t="s">
        <v>28</v>
      </c>
      <c r="E22" s="27"/>
    </row>
    <row r="23" spans="1:5" x14ac:dyDescent="0.35">
      <c r="A23" s="11">
        <f t="shared" si="0"/>
        <v>21</v>
      </c>
      <c r="B23" s="45" t="s">
        <v>118</v>
      </c>
      <c r="C23" s="7" t="s">
        <v>119</v>
      </c>
      <c r="D23" s="7" t="s">
        <v>7</v>
      </c>
      <c r="E23" s="27"/>
    </row>
    <row r="24" spans="1:5" x14ac:dyDescent="0.35">
      <c r="A24" s="11">
        <f t="shared" si="0"/>
        <v>22</v>
      </c>
      <c r="B24" s="45" t="s">
        <v>120</v>
      </c>
      <c r="C24" s="7" t="s">
        <v>211</v>
      </c>
      <c r="D24" s="7" t="s">
        <v>7</v>
      </c>
      <c r="E24" s="27"/>
    </row>
    <row r="25" spans="1:5" x14ac:dyDescent="0.35">
      <c r="A25" s="11">
        <f t="shared" si="0"/>
        <v>23</v>
      </c>
      <c r="B25" s="45" t="s">
        <v>121</v>
      </c>
      <c r="C25" s="7" t="s">
        <v>122</v>
      </c>
      <c r="D25" s="7" t="s">
        <v>7</v>
      </c>
      <c r="E25" s="27"/>
    </row>
    <row r="26" spans="1:5" x14ac:dyDescent="0.35">
      <c r="A26" s="11">
        <f t="shared" si="0"/>
        <v>24</v>
      </c>
      <c r="B26" s="45" t="s">
        <v>123</v>
      </c>
      <c r="C26" s="7" t="s">
        <v>124</v>
      </c>
      <c r="D26" s="7" t="s">
        <v>7</v>
      </c>
      <c r="E26" s="27"/>
    </row>
    <row r="27" spans="1:5" x14ac:dyDescent="0.35">
      <c r="A27" s="11">
        <f t="shared" si="0"/>
        <v>25</v>
      </c>
      <c r="B27" s="45" t="s">
        <v>125</v>
      </c>
      <c r="C27" s="7" t="s">
        <v>126</v>
      </c>
      <c r="D27" s="7" t="s">
        <v>7</v>
      </c>
      <c r="E27" s="27"/>
    </row>
    <row r="28" spans="1:5" ht="58" x14ac:dyDescent="0.35">
      <c r="A28" s="11">
        <f t="shared" si="0"/>
        <v>26</v>
      </c>
      <c r="B28" s="45" t="s">
        <v>127</v>
      </c>
      <c r="C28" s="7" t="s">
        <v>128</v>
      </c>
      <c r="D28" s="7" t="s">
        <v>28</v>
      </c>
      <c r="E28" s="27"/>
    </row>
    <row r="29" spans="1:5" ht="58" x14ac:dyDescent="0.35">
      <c r="A29" s="11">
        <f t="shared" si="0"/>
        <v>27</v>
      </c>
      <c r="B29" s="45" t="s">
        <v>129</v>
      </c>
      <c r="C29" s="7" t="s">
        <v>128</v>
      </c>
      <c r="D29" s="7" t="s">
        <v>28</v>
      </c>
      <c r="E29" s="27"/>
    </row>
    <row r="30" spans="1:5" ht="58" x14ac:dyDescent="0.35">
      <c r="A30" s="11">
        <f t="shared" si="0"/>
        <v>28</v>
      </c>
      <c r="B30" s="45" t="s">
        <v>130</v>
      </c>
      <c r="C30" s="7" t="s">
        <v>243</v>
      </c>
      <c r="D30" s="7" t="s">
        <v>28</v>
      </c>
      <c r="E30" s="27"/>
    </row>
    <row r="31" spans="1:5" ht="29" x14ac:dyDescent="0.35">
      <c r="A31" s="11">
        <f t="shared" si="0"/>
        <v>29</v>
      </c>
      <c r="B31" s="45" t="s">
        <v>131</v>
      </c>
      <c r="C31" s="7" t="s">
        <v>254</v>
      </c>
      <c r="D31" s="7" t="s">
        <v>28</v>
      </c>
      <c r="E31" s="27"/>
    </row>
    <row r="32" spans="1:5" x14ac:dyDescent="0.35">
      <c r="A32" s="11">
        <f t="shared" si="0"/>
        <v>30</v>
      </c>
      <c r="B32" s="45" t="s">
        <v>256</v>
      </c>
      <c r="C32" s="7" t="s">
        <v>255</v>
      </c>
      <c r="D32" s="7" t="s">
        <v>7</v>
      </c>
      <c r="E32" s="28"/>
    </row>
    <row r="33" spans="1:5" x14ac:dyDescent="0.35">
      <c r="A33" s="11">
        <f t="shared" si="0"/>
        <v>31</v>
      </c>
      <c r="B33" s="45" t="s">
        <v>132</v>
      </c>
      <c r="C33" s="7" t="s">
        <v>133</v>
      </c>
      <c r="D33" s="7" t="s">
        <v>7</v>
      </c>
      <c r="E33" s="27"/>
    </row>
    <row r="34" spans="1:5" x14ac:dyDescent="0.35">
      <c r="A34" s="11">
        <f t="shared" si="0"/>
        <v>32</v>
      </c>
      <c r="B34" s="45" t="s">
        <v>267</v>
      </c>
      <c r="C34" s="7" t="s">
        <v>255</v>
      </c>
      <c r="D34" s="7" t="s">
        <v>7</v>
      </c>
      <c r="E34" s="28"/>
    </row>
    <row r="35" spans="1:5" x14ac:dyDescent="0.35">
      <c r="A35" s="11">
        <f t="shared" si="0"/>
        <v>33</v>
      </c>
      <c r="B35" s="45" t="s">
        <v>268</v>
      </c>
      <c r="C35" s="7" t="s">
        <v>133</v>
      </c>
      <c r="D35" s="7" t="s">
        <v>7</v>
      </c>
      <c r="E35" s="27"/>
    </row>
    <row r="36" spans="1:5" x14ac:dyDescent="0.35">
      <c r="A36" s="11">
        <f t="shared" si="0"/>
        <v>34</v>
      </c>
      <c r="B36" s="45" t="s">
        <v>269</v>
      </c>
      <c r="C36" s="7" t="s">
        <v>134</v>
      </c>
      <c r="D36" s="7" t="s">
        <v>7</v>
      </c>
      <c r="E36" s="27"/>
    </row>
    <row r="37" spans="1:5" ht="29" x14ac:dyDescent="0.35">
      <c r="A37" s="11">
        <f t="shared" si="0"/>
        <v>35</v>
      </c>
      <c r="B37" s="45" t="s">
        <v>135</v>
      </c>
      <c r="C37" s="7" t="s">
        <v>136</v>
      </c>
      <c r="D37" s="7" t="s">
        <v>7</v>
      </c>
      <c r="E37" s="27"/>
    </row>
    <row r="38" spans="1:5" ht="29" x14ac:dyDescent="0.35">
      <c r="A38" s="11">
        <f t="shared" si="0"/>
        <v>36</v>
      </c>
      <c r="B38" s="45" t="s">
        <v>137</v>
      </c>
      <c r="C38" s="7" t="s">
        <v>136</v>
      </c>
      <c r="D38" s="7" t="s">
        <v>7</v>
      </c>
      <c r="E38" s="27"/>
    </row>
    <row r="39" spans="1:5" ht="29" x14ac:dyDescent="0.35">
      <c r="A39" s="11">
        <f t="shared" si="0"/>
        <v>37</v>
      </c>
      <c r="B39" s="45" t="s">
        <v>138</v>
      </c>
      <c r="C39" s="7" t="s">
        <v>136</v>
      </c>
      <c r="D39" s="7" t="s">
        <v>7</v>
      </c>
      <c r="E39" s="27"/>
    </row>
    <row r="40" spans="1:5" ht="29" x14ac:dyDescent="0.35">
      <c r="A40" s="11">
        <f t="shared" si="0"/>
        <v>38</v>
      </c>
      <c r="B40" s="45" t="s">
        <v>139</v>
      </c>
      <c r="C40" s="7" t="s">
        <v>136</v>
      </c>
      <c r="D40" s="7" t="s">
        <v>7</v>
      </c>
      <c r="E40" s="27"/>
    </row>
    <row r="41" spans="1:5" ht="29" x14ac:dyDescent="0.35">
      <c r="A41" s="11">
        <f t="shared" si="0"/>
        <v>39</v>
      </c>
      <c r="B41" s="45" t="s">
        <v>140</v>
      </c>
      <c r="C41" s="7" t="s">
        <v>136</v>
      </c>
      <c r="D41" s="7" t="s">
        <v>7</v>
      </c>
      <c r="E41" s="27"/>
    </row>
    <row r="42" spans="1:5" ht="43.5" x14ac:dyDescent="0.35">
      <c r="A42" s="11">
        <f t="shared" si="0"/>
        <v>40</v>
      </c>
      <c r="B42" s="45" t="s">
        <v>141</v>
      </c>
      <c r="C42" s="7" t="s">
        <v>142</v>
      </c>
      <c r="D42" s="7" t="s">
        <v>28</v>
      </c>
      <c r="E42" s="27"/>
    </row>
    <row r="43" spans="1:5" ht="43.5" x14ac:dyDescent="0.35">
      <c r="A43" s="11">
        <f t="shared" si="0"/>
        <v>41</v>
      </c>
      <c r="B43" s="45" t="s">
        <v>143</v>
      </c>
      <c r="C43" s="7" t="s">
        <v>144</v>
      </c>
      <c r="D43" s="7" t="s">
        <v>28</v>
      </c>
      <c r="E43" s="27"/>
    </row>
    <row r="44" spans="1:5" ht="58" x14ac:dyDescent="0.35">
      <c r="A44" s="11">
        <f t="shared" si="0"/>
        <v>42</v>
      </c>
      <c r="B44" s="45" t="s">
        <v>145</v>
      </c>
      <c r="C44" s="7" t="s">
        <v>146</v>
      </c>
      <c r="D44" s="7" t="s">
        <v>28</v>
      </c>
      <c r="E44" s="27"/>
    </row>
    <row r="45" spans="1:5" ht="58" x14ac:dyDescent="0.35">
      <c r="A45" s="11">
        <f t="shared" si="0"/>
        <v>43</v>
      </c>
      <c r="B45" s="45" t="s">
        <v>147</v>
      </c>
      <c r="C45" s="7" t="s">
        <v>146</v>
      </c>
      <c r="D45" s="7" t="s">
        <v>28</v>
      </c>
      <c r="E45" s="27"/>
    </row>
    <row r="46" spans="1:5" ht="43.5" x14ac:dyDescent="0.35">
      <c r="A46" s="11">
        <f t="shared" si="0"/>
        <v>44</v>
      </c>
      <c r="B46" s="45" t="s">
        <v>148</v>
      </c>
      <c r="C46" s="7" t="s">
        <v>270</v>
      </c>
      <c r="D46" s="7" t="s">
        <v>28</v>
      </c>
      <c r="E46" s="27"/>
    </row>
    <row r="47" spans="1:5" ht="43.5" x14ac:dyDescent="0.35">
      <c r="A47" s="11">
        <f t="shared" si="0"/>
        <v>45</v>
      </c>
      <c r="B47" s="45" t="s">
        <v>149</v>
      </c>
      <c r="C47" s="7" t="s">
        <v>270</v>
      </c>
      <c r="D47" s="7" t="s">
        <v>28</v>
      </c>
      <c r="E47" s="27"/>
    </row>
    <row r="48" spans="1:5" ht="116" x14ac:dyDescent="0.35">
      <c r="A48" s="11">
        <f t="shared" si="0"/>
        <v>46</v>
      </c>
      <c r="B48" s="45" t="s">
        <v>150</v>
      </c>
      <c r="C48" s="7" t="s">
        <v>151</v>
      </c>
      <c r="D48" s="7" t="s">
        <v>28</v>
      </c>
      <c r="E48" s="27"/>
    </row>
    <row r="49" spans="1:5" ht="116" x14ac:dyDescent="0.35">
      <c r="A49" s="11">
        <f t="shared" si="0"/>
        <v>47</v>
      </c>
      <c r="B49" s="45" t="s">
        <v>150</v>
      </c>
      <c r="C49" s="7" t="s">
        <v>152</v>
      </c>
      <c r="D49" s="7" t="s">
        <v>28</v>
      </c>
      <c r="E49" s="27"/>
    </row>
    <row r="50" spans="1:5" ht="116" x14ac:dyDescent="0.35">
      <c r="A50" s="11">
        <f t="shared" si="0"/>
        <v>48</v>
      </c>
      <c r="B50" s="45" t="s">
        <v>153</v>
      </c>
      <c r="C50" s="7" t="s">
        <v>154</v>
      </c>
      <c r="D50" s="7" t="s">
        <v>28</v>
      </c>
      <c r="E50" s="27"/>
    </row>
    <row r="51" spans="1:5" ht="72.5" x14ac:dyDescent="0.35">
      <c r="A51" s="11">
        <f t="shared" si="0"/>
        <v>49</v>
      </c>
      <c r="B51" s="45" t="s">
        <v>155</v>
      </c>
      <c r="C51" s="7" t="s">
        <v>156</v>
      </c>
      <c r="D51" s="7" t="s">
        <v>28</v>
      </c>
      <c r="E51" s="27"/>
    </row>
    <row r="52" spans="1:5" x14ac:dyDescent="0.35">
      <c r="A52" s="11">
        <f t="shared" si="0"/>
        <v>50</v>
      </c>
      <c r="B52" s="45" t="s">
        <v>157</v>
      </c>
      <c r="C52" s="7" t="s">
        <v>158</v>
      </c>
      <c r="D52" s="7" t="s">
        <v>28</v>
      </c>
      <c r="E52" s="27"/>
    </row>
    <row r="53" spans="1:5" x14ac:dyDescent="0.35">
      <c r="A53" s="11">
        <f t="shared" si="0"/>
        <v>51</v>
      </c>
      <c r="B53" s="45" t="s">
        <v>159</v>
      </c>
      <c r="C53" s="7" t="s">
        <v>158</v>
      </c>
      <c r="D53" s="7" t="s">
        <v>28</v>
      </c>
      <c r="E53" s="27"/>
    </row>
    <row r="54" spans="1:5" x14ac:dyDescent="0.35">
      <c r="A54" s="11">
        <f t="shared" si="0"/>
        <v>52</v>
      </c>
      <c r="B54" s="45" t="s">
        <v>160</v>
      </c>
      <c r="C54" s="7" t="s">
        <v>158</v>
      </c>
      <c r="D54" s="7" t="s">
        <v>28</v>
      </c>
      <c r="E54" s="27"/>
    </row>
    <row r="55" spans="1:5" x14ac:dyDescent="0.35">
      <c r="A55" s="11">
        <f t="shared" si="0"/>
        <v>53</v>
      </c>
      <c r="B55" s="45" t="s">
        <v>161</v>
      </c>
      <c r="C55" s="7" t="s">
        <v>158</v>
      </c>
      <c r="D55" s="7" t="s">
        <v>28</v>
      </c>
      <c r="E55" s="27"/>
    </row>
    <row r="56" spans="1:5" x14ac:dyDescent="0.35">
      <c r="A56" s="11">
        <f t="shared" si="0"/>
        <v>54</v>
      </c>
      <c r="B56" s="45" t="s">
        <v>245</v>
      </c>
      <c r="C56" s="7" t="s">
        <v>158</v>
      </c>
      <c r="D56" s="7" t="s">
        <v>28</v>
      </c>
      <c r="E56" s="28"/>
    </row>
    <row r="57" spans="1:5" x14ac:dyDescent="0.35">
      <c r="A57" s="11">
        <f t="shared" si="0"/>
        <v>55</v>
      </c>
      <c r="B57" s="45" t="s">
        <v>162</v>
      </c>
      <c r="C57" s="7" t="s">
        <v>279</v>
      </c>
      <c r="D57" s="7" t="s">
        <v>28</v>
      </c>
      <c r="E57" s="27"/>
    </row>
    <row r="58" spans="1:5" ht="145" x14ac:dyDescent="0.35">
      <c r="A58" s="11">
        <f t="shared" si="0"/>
        <v>56</v>
      </c>
      <c r="B58" s="45" t="s">
        <v>278</v>
      </c>
      <c r="C58" s="7" t="s">
        <v>280</v>
      </c>
      <c r="D58" s="7" t="s">
        <v>28</v>
      </c>
      <c r="E58" s="27"/>
    </row>
    <row r="59" spans="1:5" ht="145" x14ac:dyDescent="0.35">
      <c r="A59" s="11">
        <f t="shared" si="0"/>
        <v>57</v>
      </c>
      <c r="B59" s="45" t="s">
        <v>164</v>
      </c>
      <c r="C59" s="29" t="s">
        <v>281</v>
      </c>
      <c r="D59" s="7" t="s">
        <v>28</v>
      </c>
      <c r="E59" s="27"/>
    </row>
    <row r="60" spans="1:5" ht="159.5" x14ac:dyDescent="0.35">
      <c r="A60" s="11">
        <f t="shared" si="0"/>
        <v>58</v>
      </c>
      <c r="B60" s="45" t="s">
        <v>165</v>
      </c>
      <c r="C60" s="7" t="s">
        <v>380</v>
      </c>
      <c r="D60" s="7" t="s">
        <v>28</v>
      </c>
      <c r="E60" s="27"/>
    </row>
    <row r="61" spans="1:5" ht="130.5" x14ac:dyDescent="0.35">
      <c r="A61" s="11">
        <f t="shared" si="0"/>
        <v>59</v>
      </c>
      <c r="B61" s="45" t="s">
        <v>166</v>
      </c>
      <c r="C61" s="7" t="s">
        <v>284</v>
      </c>
      <c r="D61" s="7" t="s">
        <v>28</v>
      </c>
      <c r="E61" s="27"/>
    </row>
    <row r="62" spans="1:5" ht="130.5" x14ac:dyDescent="0.35">
      <c r="A62" s="11">
        <f t="shared" si="0"/>
        <v>60</v>
      </c>
      <c r="B62" s="45" t="s">
        <v>167</v>
      </c>
      <c r="C62" s="7" t="s">
        <v>283</v>
      </c>
      <c r="D62" s="7" t="s">
        <v>28</v>
      </c>
      <c r="E62" s="27"/>
    </row>
    <row r="63" spans="1:5" ht="145" x14ac:dyDescent="0.35">
      <c r="A63" s="11">
        <f t="shared" si="0"/>
        <v>61</v>
      </c>
      <c r="B63" s="45" t="s">
        <v>168</v>
      </c>
      <c r="C63" s="7" t="s">
        <v>381</v>
      </c>
      <c r="D63" s="7" t="s">
        <v>28</v>
      </c>
      <c r="E63" s="27"/>
    </row>
    <row r="64" spans="1:5" ht="145" x14ac:dyDescent="0.35">
      <c r="A64" s="11">
        <f t="shared" si="0"/>
        <v>62</v>
      </c>
      <c r="B64" s="45" t="s">
        <v>169</v>
      </c>
      <c r="C64" s="7" t="s">
        <v>282</v>
      </c>
      <c r="D64" s="7" t="s">
        <v>28</v>
      </c>
      <c r="E64" s="27"/>
    </row>
    <row r="65" spans="1:5" ht="188.5" x14ac:dyDescent="0.35">
      <c r="A65" s="11">
        <f t="shared" si="0"/>
        <v>63</v>
      </c>
      <c r="B65" s="45" t="s">
        <v>170</v>
      </c>
      <c r="C65" s="7" t="s">
        <v>285</v>
      </c>
      <c r="D65" s="7" t="s">
        <v>28</v>
      </c>
      <c r="E65" s="27"/>
    </row>
    <row r="66" spans="1:5" ht="188.5" x14ac:dyDescent="0.35">
      <c r="A66" s="11">
        <f t="shared" si="0"/>
        <v>64</v>
      </c>
      <c r="B66" s="45" t="s">
        <v>257</v>
      </c>
      <c r="C66" s="7" t="s">
        <v>382</v>
      </c>
      <c r="D66" s="7" t="s">
        <v>28</v>
      </c>
      <c r="E66" s="27"/>
    </row>
    <row r="67" spans="1:5" ht="72.5" x14ac:dyDescent="0.35">
      <c r="A67" s="11">
        <f t="shared" si="0"/>
        <v>65</v>
      </c>
      <c r="B67" s="46" t="s">
        <v>344</v>
      </c>
      <c r="C67" s="5" t="s">
        <v>345</v>
      </c>
      <c r="D67" s="5" t="s">
        <v>28</v>
      </c>
      <c r="E67" s="28"/>
    </row>
    <row r="68" spans="1:5" ht="145" x14ac:dyDescent="0.35">
      <c r="A68" s="11">
        <f t="shared" si="0"/>
        <v>66</v>
      </c>
      <c r="B68" s="45" t="s">
        <v>246</v>
      </c>
      <c r="C68" s="7" t="s">
        <v>247</v>
      </c>
      <c r="D68" s="7" t="s">
        <v>28</v>
      </c>
      <c r="E68" s="27"/>
    </row>
    <row r="69" spans="1:5" ht="130.5" x14ac:dyDescent="0.35">
      <c r="A69" s="11">
        <f t="shared" ref="A69:A132" si="1">A68+1</f>
        <v>67</v>
      </c>
      <c r="B69" s="45" t="s">
        <v>248</v>
      </c>
      <c r="C69" s="7" t="s">
        <v>249</v>
      </c>
      <c r="D69" s="7" t="s">
        <v>28</v>
      </c>
      <c r="E69" s="27"/>
    </row>
    <row r="70" spans="1:5" ht="159.5" x14ac:dyDescent="0.35">
      <c r="A70" s="11">
        <f t="shared" si="1"/>
        <v>68</v>
      </c>
      <c r="B70" s="45" t="s">
        <v>250</v>
      </c>
      <c r="C70" s="7" t="s">
        <v>251</v>
      </c>
      <c r="D70" s="7" t="s">
        <v>28</v>
      </c>
      <c r="E70" s="27"/>
    </row>
    <row r="71" spans="1:5" ht="145" x14ac:dyDescent="0.35">
      <c r="A71" s="11">
        <f t="shared" si="1"/>
        <v>69</v>
      </c>
      <c r="B71" s="45" t="s">
        <v>252</v>
      </c>
      <c r="C71" s="7" t="s">
        <v>253</v>
      </c>
      <c r="D71" s="7" t="s">
        <v>28</v>
      </c>
      <c r="E71" s="27"/>
    </row>
    <row r="72" spans="1:5" ht="145" x14ac:dyDescent="0.35">
      <c r="A72" s="11">
        <f t="shared" si="1"/>
        <v>70</v>
      </c>
      <c r="B72" s="45" t="s">
        <v>383</v>
      </c>
      <c r="C72" s="7" t="s">
        <v>336</v>
      </c>
      <c r="D72" s="7" t="s">
        <v>28</v>
      </c>
      <c r="E72" s="27"/>
    </row>
    <row r="73" spans="1:5" ht="100.55" customHeight="1" x14ac:dyDescent="0.35">
      <c r="A73" s="11">
        <f t="shared" si="1"/>
        <v>71</v>
      </c>
      <c r="B73" s="45" t="s">
        <v>332</v>
      </c>
      <c r="C73" s="7" t="s">
        <v>335</v>
      </c>
      <c r="D73" s="7" t="s">
        <v>28</v>
      </c>
      <c r="E73" s="27"/>
    </row>
    <row r="74" spans="1:5" ht="87" x14ac:dyDescent="0.35">
      <c r="A74" s="11">
        <f t="shared" si="1"/>
        <v>72</v>
      </c>
      <c r="B74" s="45" t="s">
        <v>333</v>
      </c>
      <c r="C74" s="7" t="s">
        <v>334</v>
      </c>
      <c r="D74" s="7" t="s">
        <v>28</v>
      </c>
      <c r="E74" s="27"/>
    </row>
    <row r="75" spans="1:5" ht="87" x14ac:dyDescent="0.35">
      <c r="A75" s="11">
        <f t="shared" si="1"/>
        <v>73</v>
      </c>
      <c r="B75" s="45" t="s">
        <v>339</v>
      </c>
      <c r="C75" s="7" t="s">
        <v>337</v>
      </c>
      <c r="D75" s="7" t="s">
        <v>28</v>
      </c>
      <c r="E75" s="27"/>
    </row>
    <row r="76" spans="1:5" ht="58" x14ac:dyDescent="0.35">
      <c r="A76" s="11">
        <f t="shared" si="1"/>
        <v>74</v>
      </c>
      <c r="B76" s="45" t="s">
        <v>340</v>
      </c>
      <c r="C76" s="7" t="s">
        <v>338</v>
      </c>
      <c r="D76" s="7" t="s">
        <v>28</v>
      </c>
      <c r="E76" s="27"/>
    </row>
    <row r="77" spans="1:5" ht="202.95" x14ac:dyDescent="0.35">
      <c r="A77" s="11">
        <f t="shared" si="1"/>
        <v>75</v>
      </c>
      <c r="B77" s="45" t="s">
        <v>342</v>
      </c>
      <c r="C77" s="7" t="s">
        <v>384</v>
      </c>
      <c r="D77" s="7" t="s">
        <v>28</v>
      </c>
      <c r="E77" s="27"/>
    </row>
    <row r="78" spans="1:5" ht="101.5" x14ac:dyDescent="0.35">
      <c r="A78" s="11">
        <f t="shared" si="1"/>
        <v>76</v>
      </c>
      <c r="B78" s="45" t="s">
        <v>171</v>
      </c>
      <c r="C78" s="7" t="s">
        <v>385</v>
      </c>
      <c r="D78" s="7" t="s">
        <v>28</v>
      </c>
      <c r="E78" s="27"/>
    </row>
    <row r="79" spans="1:5" ht="130.5" x14ac:dyDescent="0.35">
      <c r="A79" s="11">
        <f t="shared" si="1"/>
        <v>77</v>
      </c>
      <c r="B79" s="46" t="s">
        <v>362</v>
      </c>
      <c r="C79" s="5" t="s">
        <v>363</v>
      </c>
      <c r="D79" s="7" t="s">
        <v>28</v>
      </c>
      <c r="E79" s="28"/>
    </row>
    <row r="80" spans="1:5" ht="72.5" x14ac:dyDescent="0.35">
      <c r="A80" s="11">
        <f t="shared" si="1"/>
        <v>78</v>
      </c>
      <c r="B80" s="45" t="s">
        <v>343</v>
      </c>
      <c r="C80" s="7" t="s">
        <v>386</v>
      </c>
      <c r="D80" s="7" t="s">
        <v>28</v>
      </c>
      <c r="E80" s="27"/>
    </row>
    <row r="81" spans="1:5" ht="174" x14ac:dyDescent="0.35">
      <c r="A81" s="11">
        <f t="shared" si="1"/>
        <v>79</v>
      </c>
      <c r="B81" s="45" t="s">
        <v>359</v>
      </c>
      <c r="C81" s="7" t="s">
        <v>387</v>
      </c>
      <c r="D81" s="7" t="s">
        <v>28</v>
      </c>
      <c r="E81" s="27"/>
    </row>
    <row r="82" spans="1:5" ht="145" x14ac:dyDescent="0.35">
      <c r="A82" s="11">
        <f t="shared" si="1"/>
        <v>80</v>
      </c>
      <c r="B82" s="45" t="s">
        <v>341</v>
      </c>
      <c r="C82" s="7" t="s">
        <v>388</v>
      </c>
      <c r="D82" s="7" t="s">
        <v>28</v>
      </c>
      <c r="E82" s="27"/>
    </row>
    <row r="83" spans="1:5" ht="43.5" x14ac:dyDescent="0.35">
      <c r="A83" s="11">
        <f t="shared" si="1"/>
        <v>81</v>
      </c>
      <c r="B83" s="45" t="s">
        <v>351</v>
      </c>
      <c r="C83" s="7" t="s">
        <v>352</v>
      </c>
      <c r="D83" s="7" t="s">
        <v>28</v>
      </c>
      <c r="E83" s="27"/>
    </row>
    <row r="84" spans="1:5" ht="43.5" x14ac:dyDescent="0.35">
      <c r="A84" s="11">
        <f t="shared" si="1"/>
        <v>82</v>
      </c>
      <c r="B84" s="45" t="s">
        <v>353</v>
      </c>
      <c r="C84" s="7" t="s">
        <v>354</v>
      </c>
      <c r="D84" s="7" t="s">
        <v>28</v>
      </c>
      <c r="E84" s="27"/>
    </row>
    <row r="85" spans="1:5" ht="29" x14ac:dyDescent="0.35">
      <c r="A85" s="11">
        <f t="shared" si="1"/>
        <v>83</v>
      </c>
      <c r="B85" s="46" t="s">
        <v>358</v>
      </c>
      <c r="C85" s="5" t="s">
        <v>357</v>
      </c>
      <c r="D85" s="7" t="s">
        <v>28</v>
      </c>
      <c r="E85" s="28"/>
    </row>
    <row r="86" spans="1:5" ht="43.5" x14ac:dyDescent="0.35">
      <c r="A86" s="11">
        <f t="shared" si="1"/>
        <v>84</v>
      </c>
      <c r="B86" s="45" t="s">
        <v>356</v>
      </c>
      <c r="C86" s="7" t="s">
        <v>355</v>
      </c>
      <c r="D86" s="7" t="s">
        <v>28</v>
      </c>
      <c r="E86" s="27"/>
    </row>
    <row r="87" spans="1:5" ht="130.5" x14ac:dyDescent="0.35">
      <c r="A87" s="11">
        <f t="shared" si="1"/>
        <v>85</v>
      </c>
      <c r="B87" s="45" t="s">
        <v>172</v>
      </c>
      <c r="C87" s="7" t="s">
        <v>312</v>
      </c>
      <c r="D87" s="7" t="s">
        <v>28</v>
      </c>
      <c r="E87" s="27"/>
    </row>
    <row r="88" spans="1:5" ht="145" x14ac:dyDescent="0.35">
      <c r="A88" s="11">
        <f t="shared" si="1"/>
        <v>86</v>
      </c>
      <c r="B88" s="45" t="s">
        <v>173</v>
      </c>
      <c r="C88" s="7" t="s">
        <v>311</v>
      </c>
      <c r="D88" s="7" t="s">
        <v>28</v>
      </c>
      <c r="E88" s="27"/>
    </row>
    <row r="89" spans="1:5" ht="145" x14ac:dyDescent="0.35">
      <c r="A89" s="11">
        <f t="shared" si="1"/>
        <v>87</v>
      </c>
      <c r="B89" s="45" t="s">
        <v>174</v>
      </c>
      <c r="C89" s="7" t="s">
        <v>321</v>
      </c>
      <c r="D89" s="7" t="s">
        <v>28</v>
      </c>
      <c r="E89" s="27"/>
    </row>
    <row r="90" spans="1:5" ht="101.5" x14ac:dyDescent="0.35">
      <c r="A90" s="11">
        <f t="shared" si="1"/>
        <v>88</v>
      </c>
      <c r="B90" s="45" t="s">
        <v>175</v>
      </c>
      <c r="C90" s="7" t="s">
        <v>305</v>
      </c>
      <c r="D90" s="7" t="s">
        <v>28</v>
      </c>
      <c r="E90" s="27"/>
    </row>
    <row r="91" spans="1:5" ht="116" x14ac:dyDescent="0.35">
      <c r="A91" s="11">
        <f t="shared" si="1"/>
        <v>89</v>
      </c>
      <c r="B91" s="45" t="s">
        <v>176</v>
      </c>
      <c r="C91" s="7" t="s">
        <v>306</v>
      </c>
      <c r="D91" s="7" t="s">
        <v>28</v>
      </c>
      <c r="E91" s="27"/>
    </row>
    <row r="92" spans="1:5" ht="101.5" x14ac:dyDescent="0.35">
      <c r="A92" s="11">
        <f t="shared" si="1"/>
        <v>90</v>
      </c>
      <c r="B92" s="45" t="s">
        <v>307</v>
      </c>
      <c r="C92" s="7" t="s">
        <v>310</v>
      </c>
      <c r="D92" s="5" t="s">
        <v>28</v>
      </c>
      <c r="E92" s="28"/>
    </row>
    <row r="93" spans="1:5" ht="116" x14ac:dyDescent="0.35">
      <c r="A93" s="11">
        <f t="shared" si="1"/>
        <v>91</v>
      </c>
      <c r="B93" s="45" t="s">
        <v>308</v>
      </c>
      <c r="C93" s="7" t="s">
        <v>309</v>
      </c>
      <c r="D93" s="5" t="s">
        <v>28</v>
      </c>
      <c r="E93" s="28"/>
    </row>
    <row r="94" spans="1:5" ht="145" x14ac:dyDescent="0.35">
      <c r="A94" s="11">
        <f t="shared" si="1"/>
        <v>92</v>
      </c>
      <c r="B94" s="45" t="s">
        <v>177</v>
      </c>
      <c r="C94" s="7" t="s">
        <v>178</v>
      </c>
      <c r="D94" s="7" t="s">
        <v>28</v>
      </c>
      <c r="E94" s="27"/>
    </row>
    <row r="95" spans="1:5" ht="159.5" x14ac:dyDescent="0.35">
      <c r="A95" s="11">
        <f t="shared" si="1"/>
        <v>93</v>
      </c>
      <c r="B95" s="45" t="s">
        <v>313</v>
      </c>
      <c r="C95" s="7" t="s">
        <v>315</v>
      </c>
      <c r="D95" s="7" t="s">
        <v>28</v>
      </c>
      <c r="E95" s="27"/>
    </row>
    <row r="96" spans="1:5" ht="145" x14ac:dyDescent="0.35">
      <c r="A96" s="11">
        <f t="shared" si="1"/>
        <v>94</v>
      </c>
      <c r="B96" s="45" t="s">
        <v>314</v>
      </c>
      <c r="C96" s="7" t="s">
        <v>316</v>
      </c>
      <c r="D96" s="7" t="s">
        <v>28</v>
      </c>
      <c r="E96" s="28"/>
    </row>
    <row r="97" spans="1:5" ht="188.5" x14ac:dyDescent="0.35">
      <c r="A97" s="11">
        <f t="shared" si="1"/>
        <v>95</v>
      </c>
      <c r="B97" s="45" t="s">
        <v>179</v>
      </c>
      <c r="C97" s="7" t="s">
        <v>318</v>
      </c>
      <c r="D97" s="7" t="s">
        <v>28</v>
      </c>
      <c r="E97" s="27"/>
    </row>
    <row r="98" spans="1:5" ht="188.5" x14ac:dyDescent="0.35">
      <c r="A98" s="11">
        <f t="shared" si="1"/>
        <v>96</v>
      </c>
      <c r="B98" s="45" t="s">
        <v>317</v>
      </c>
      <c r="C98" s="7" t="s">
        <v>323</v>
      </c>
      <c r="D98" s="7" t="s">
        <v>28</v>
      </c>
      <c r="E98" s="27"/>
    </row>
    <row r="99" spans="1:5" ht="188.5" x14ac:dyDescent="0.35">
      <c r="A99" s="11">
        <f t="shared" si="1"/>
        <v>97</v>
      </c>
      <c r="B99" s="46" t="s">
        <v>320</v>
      </c>
      <c r="C99" s="5" t="s">
        <v>325</v>
      </c>
      <c r="D99" s="7" t="s">
        <v>28</v>
      </c>
      <c r="E99" s="28"/>
    </row>
    <row r="100" spans="1:5" ht="217.45" x14ac:dyDescent="0.35">
      <c r="A100" s="11">
        <f t="shared" si="1"/>
        <v>98</v>
      </c>
      <c r="B100" s="46" t="s">
        <v>322</v>
      </c>
      <c r="C100" s="5" t="s">
        <v>324</v>
      </c>
      <c r="D100" s="7" t="s">
        <v>28</v>
      </c>
      <c r="E100" s="28"/>
    </row>
    <row r="101" spans="1:5" ht="188.5" x14ac:dyDescent="0.35">
      <c r="A101" s="11">
        <f t="shared" si="1"/>
        <v>99</v>
      </c>
      <c r="B101" s="46" t="s">
        <v>330</v>
      </c>
      <c r="C101" s="5" t="s">
        <v>326</v>
      </c>
      <c r="D101" s="7" t="s">
        <v>28</v>
      </c>
      <c r="E101" s="28"/>
    </row>
    <row r="102" spans="1:5" ht="180" customHeight="1" x14ac:dyDescent="0.35">
      <c r="A102" s="11">
        <f t="shared" si="1"/>
        <v>100</v>
      </c>
      <c r="B102" s="46" t="s">
        <v>329</v>
      </c>
      <c r="C102" s="5" t="s">
        <v>327</v>
      </c>
      <c r="D102" s="7" t="s">
        <v>28</v>
      </c>
      <c r="E102" s="28"/>
    </row>
    <row r="103" spans="1:5" ht="202.95" x14ac:dyDescent="0.35">
      <c r="A103" s="11">
        <f t="shared" si="1"/>
        <v>101</v>
      </c>
      <c r="B103" s="46" t="s">
        <v>328</v>
      </c>
      <c r="C103" s="5" t="s">
        <v>331</v>
      </c>
      <c r="D103" s="7" t="s">
        <v>28</v>
      </c>
      <c r="E103" s="28"/>
    </row>
    <row r="104" spans="1:5" ht="188.5" x14ac:dyDescent="0.35">
      <c r="A104" s="11">
        <f t="shared" si="1"/>
        <v>102</v>
      </c>
      <c r="B104" s="46" t="s">
        <v>346</v>
      </c>
      <c r="C104" s="5" t="s">
        <v>389</v>
      </c>
      <c r="D104" s="5" t="s">
        <v>28</v>
      </c>
      <c r="E104" s="28"/>
    </row>
    <row r="105" spans="1:5" ht="188.5" x14ac:dyDescent="0.35">
      <c r="A105" s="11">
        <f t="shared" si="1"/>
        <v>103</v>
      </c>
      <c r="B105" s="46" t="s">
        <v>347</v>
      </c>
      <c r="C105" s="5" t="s">
        <v>348</v>
      </c>
      <c r="D105" s="5" t="s">
        <v>28</v>
      </c>
      <c r="E105" s="28"/>
    </row>
    <row r="106" spans="1:5" ht="217.45" x14ac:dyDescent="0.35">
      <c r="A106" s="11">
        <f t="shared" si="1"/>
        <v>104</v>
      </c>
      <c r="B106" s="46" t="s">
        <v>349</v>
      </c>
      <c r="C106" s="5" t="s">
        <v>390</v>
      </c>
      <c r="D106" s="5" t="s">
        <v>28</v>
      </c>
      <c r="E106" s="28"/>
    </row>
    <row r="107" spans="1:5" ht="159.5" x14ac:dyDescent="0.35">
      <c r="A107" s="11">
        <f t="shared" si="1"/>
        <v>105</v>
      </c>
      <c r="B107" s="46" t="s">
        <v>350</v>
      </c>
      <c r="C107" s="5" t="s">
        <v>391</v>
      </c>
      <c r="D107" s="5" t="s">
        <v>28</v>
      </c>
      <c r="E107" s="28"/>
    </row>
    <row r="108" spans="1:5" ht="87" x14ac:dyDescent="0.35">
      <c r="A108" s="11">
        <f t="shared" si="1"/>
        <v>106</v>
      </c>
      <c r="B108" s="45" t="s">
        <v>180</v>
      </c>
      <c r="C108" s="7" t="s">
        <v>287</v>
      </c>
      <c r="D108" s="7" t="s">
        <v>28</v>
      </c>
      <c r="E108" s="27"/>
    </row>
    <row r="109" spans="1:5" ht="63.8" customHeight="1" x14ac:dyDescent="0.35">
      <c r="A109" s="11">
        <f t="shared" si="1"/>
        <v>107</v>
      </c>
      <c r="B109" s="45" t="s">
        <v>180</v>
      </c>
      <c r="C109" s="7" t="s">
        <v>319</v>
      </c>
      <c r="D109" s="7" t="s">
        <v>28</v>
      </c>
      <c r="E109" s="28"/>
    </row>
    <row r="110" spans="1:5" ht="64.55" customHeight="1" x14ac:dyDescent="0.35">
      <c r="A110" s="11">
        <f t="shared" si="1"/>
        <v>108</v>
      </c>
      <c r="B110" s="45" t="s">
        <v>180</v>
      </c>
      <c r="C110" s="7" t="s">
        <v>286</v>
      </c>
      <c r="D110" s="7" t="s">
        <v>28</v>
      </c>
      <c r="E110" s="27"/>
    </row>
    <row r="111" spans="1:5" ht="29" x14ac:dyDescent="0.35">
      <c r="A111" s="11">
        <f t="shared" si="1"/>
        <v>109</v>
      </c>
      <c r="B111" s="45" t="s">
        <v>181</v>
      </c>
      <c r="C111" s="7" t="s">
        <v>182</v>
      </c>
      <c r="D111" s="7" t="s">
        <v>28</v>
      </c>
      <c r="E111" s="27"/>
    </row>
    <row r="112" spans="1:5" ht="72.5" x14ac:dyDescent="0.35">
      <c r="A112" s="11">
        <f t="shared" si="1"/>
        <v>110</v>
      </c>
      <c r="B112" s="45" t="s">
        <v>183</v>
      </c>
      <c r="C112" s="7" t="s">
        <v>184</v>
      </c>
      <c r="D112" s="7" t="s">
        <v>28</v>
      </c>
      <c r="E112" s="27"/>
    </row>
    <row r="113" spans="1:5" ht="87" x14ac:dyDescent="0.35">
      <c r="A113" s="11">
        <f t="shared" si="1"/>
        <v>111</v>
      </c>
      <c r="B113" s="45" t="s">
        <v>258</v>
      </c>
      <c r="C113" s="7" t="s">
        <v>259</v>
      </c>
      <c r="D113" s="7" t="s">
        <v>28</v>
      </c>
      <c r="E113" s="27"/>
    </row>
    <row r="114" spans="1:5" ht="116" x14ac:dyDescent="0.35">
      <c r="A114" s="11">
        <f t="shared" si="1"/>
        <v>112</v>
      </c>
      <c r="B114" s="45" t="s">
        <v>185</v>
      </c>
      <c r="C114" s="7" t="s">
        <v>186</v>
      </c>
      <c r="D114" s="7" t="s">
        <v>28</v>
      </c>
      <c r="E114" s="27"/>
    </row>
    <row r="115" spans="1:5" ht="130.5" x14ac:dyDescent="0.35">
      <c r="A115" s="11">
        <f t="shared" si="1"/>
        <v>113</v>
      </c>
      <c r="B115" s="45" t="s">
        <v>187</v>
      </c>
      <c r="C115" s="7" t="s">
        <v>188</v>
      </c>
      <c r="D115" s="7" t="s">
        <v>28</v>
      </c>
      <c r="E115" s="27"/>
    </row>
    <row r="116" spans="1:5" ht="159.5" x14ac:dyDescent="0.35">
      <c r="A116" s="11">
        <f t="shared" si="1"/>
        <v>114</v>
      </c>
      <c r="B116" s="45" t="s">
        <v>189</v>
      </c>
      <c r="C116" s="7" t="s">
        <v>190</v>
      </c>
      <c r="D116" s="7" t="s">
        <v>28</v>
      </c>
      <c r="E116" s="27"/>
    </row>
    <row r="117" spans="1:5" ht="188.5" x14ac:dyDescent="0.35">
      <c r="A117" s="11">
        <f t="shared" si="1"/>
        <v>115</v>
      </c>
      <c r="B117" s="45" t="s">
        <v>261</v>
      </c>
      <c r="C117" s="7" t="s">
        <v>262</v>
      </c>
      <c r="D117" s="7" t="s">
        <v>28</v>
      </c>
      <c r="E117" s="27"/>
    </row>
    <row r="118" spans="1:5" ht="188.5" x14ac:dyDescent="0.35">
      <c r="A118" s="11">
        <f t="shared" si="1"/>
        <v>116</v>
      </c>
      <c r="B118" s="45" t="s">
        <v>191</v>
      </c>
      <c r="C118" s="7" t="s">
        <v>260</v>
      </c>
      <c r="D118" s="7" t="s">
        <v>28</v>
      </c>
      <c r="E118" s="27"/>
    </row>
    <row r="119" spans="1:5" ht="43.5" x14ac:dyDescent="0.35">
      <c r="A119" s="11">
        <f t="shared" si="1"/>
        <v>117</v>
      </c>
      <c r="B119" s="45" t="s">
        <v>290</v>
      </c>
      <c r="C119" s="7" t="s">
        <v>291</v>
      </c>
      <c r="D119" s="7" t="s">
        <v>28</v>
      </c>
      <c r="E119" s="27"/>
    </row>
    <row r="120" spans="1:5" ht="29" x14ac:dyDescent="0.35">
      <c r="A120" s="11">
        <f t="shared" si="1"/>
        <v>118</v>
      </c>
      <c r="B120" s="45" t="s">
        <v>277</v>
      </c>
      <c r="C120" s="7" t="s">
        <v>289</v>
      </c>
      <c r="D120" s="7" t="s">
        <v>28</v>
      </c>
      <c r="E120" s="27"/>
    </row>
    <row r="121" spans="1:5" ht="29" x14ac:dyDescent="0.35">
      <c r="A121" s="11">
        <f t="shared" si="1"/>
        <v>119</v>
      </c>
      <c r="B121" s="45" t="s">
        <v>193</v>
      </c>
      <c r="C121" s="7" t="s">
        <v>192</v>
      </c>
      <c r="D121" s="7" t="s">
        <v>28</v>
      </c>
      <c r="E121" s="27"/>
    </row>
    <row r="122" spans="1:5" ht="29" x14ac:dyDescent="0.35">
      <c r="A122" s="11">
        <f t="shared" si="1"/>
        <v>120</v>
      </c>
      <c r="B122" s="45" t="s">
        <v>194</v>
      </c>
      <c r="C122" s="7" t="s">
        <v>192</v>
      </c>
      <c r="D122" s="7" t="s">
        <v>28</v>
      </c>
      <c r="E122" s="27"/>
    </row>
    <row r="123" spans="1:5" ht="29" x14ac:dyDescent="0.35">
      <c r="A123" s="11">
        <f t="shared" si="1"/>
        <v>121</v>
      </c>
      <c r="B123" s="45" t="s">
        <v>195</v>
      </c>
      <c r="C123" s="7" t="s">
        <v>196</v>
      </c>
      <c r="D123" s="7" t="s">
        <v>28</v>
      </c>
      <c r="E123" s="27"/>
    </row>
    <row r="124" spans="1:5" ht="72.5" x14ac:dyDescent="0.35">
      <c r="A124" s="11">
        <f t="shared" si="1"/>
        <v>122</v>
      </c>
      <c r="B124" s="45" t="s">
        <v>197</v>
      </c>
      <c r="C124" s="7" t="s">
        <v>198</v>
      </c>
      <c r="D124" s="7" t="s">
        <v>28</v>
      </c>
      <c r="E124" s="27"/>
    </row>
    <row r="125" spans="1:5" ht="72.5" x14ac:dyDescent="0.35">
      <c r="A125" s="11">
        <f t="shared" si="1"/>
        <v>123</v>
      </c>
      <c r="B125" s="45" t="s">
        <v>199</v>
      </c>
      <c r="C125" s="7" t="s">
        <v>198</v>
      </c>
      <c r="D125" s="7" t="s">
        <v>28</v>
      </c>
      <c r="E125" s="27"/>
    </row>
    <row r="126" spans="1:5" ht="72.5" x14ac:dyDescent="0.35">
      <c r="A126" s="11">
        <f t="shared" si="1"/>
        <v>124</v>
      </c>
      <c r="B126" s="45" t="s">
        <v>240</v>
      </c>
      <c r="C126" s="7" t="s">
        <v>241</v>
      </c>
      <c r="D126" s="7" t="s">
        <v>28</v>
      </c>
      <c r="E126" s="27"/>
    </row>
    <row r="127" spans="1:5" ht="72.5" x14ac:dyDescent="0.35">
      <c r="A127" s="11">
        <f t="shared" si="1"/>
        <v>125</v>
      </c>
      <c r="B127" s="45" t="s">
        <v>242</v>
      </c>
      <c r="C127" s="7" t="s">
        <v>241</v>
      </c>
      <c r="D127" s="7" t="s">
        <v>28</v>
      </c>
      <c r="E127" s="27"/>
    </row>
    <row r="128" spans="1:5" ht="72.5" x14ac:dyDescent="0.35">
      <c r="A128" s="11">
        <f t="shared" si="1"/>
        <v>126</v>
      </c>
      <c r="B128" s="45" t="s">
        <v>271</v>
      </c>
      <c r="C128" s="7" t="s">
        <v>198</v>
      </c>
      <c r="D128" s="7" t="s">
        <v>28</v>
      </c>
      <c r="E128" s="27"/>
    </row>
    <row r="129" spans="1:5" ht="72.5" x14ac:dyDescent="0.35">
      <c r="A129" s="11">
        <f t="shared" si="1"/>
        <v>127</v>
      </c>
      <c r="B129" s="45" t="s">
        <v>272</v>
      </c>
      <c r="C129" s="7" t="s">
        <v>241</v>
      </c>
      <c r="D129" s="7" t="s">
        <v>28</v>
      </c>
      <c r="E129" s="27"/>
    </row>
    <row r="130" spans="1:5" ht="43.5" x14ac:dyDescent="0.35">
      <c r="A130" s="11">
        <f t="shared" si="1"/>
        <v>128</v>
      </c>
      <c r="B130" s="45" t="s">
        <v>200</v>
      </c>
      <c r="C130" s="7" t="s">
        <v>201</v>
      </c>
      <c r="D130" s="7" t="s">
        <v>28</v>
      </c>
      <c r="E130" s="27"/>
    </row>
    <row r="131" spans="1:5" ht="101.5" x14ac:dyDescent="0.35">
      <c r="A131" s="11">
        <f t="shared" si="1"/>
        <v>129</v>
      </c>
      <c r="B131" s="45" t="s">
        <v>365</v>
      </c>
      <c r="C131" s="7" t="s">
        <v>366</v>
      </c>
      <c r="D131" s="7" t="s">
        <v>28</v>
      </c>
      <c r="E131" s="27"/>
    </row>
    <row r="132" spans="1:5" ht="29" x14ac:dyDescent="0.35">
      <c r="A132" s="11">
        <f t="shared" si="1"/>
        <v>130</v>
      </c>
      <c r="B132" s="45" t="s">
        <v>202</v>
      </c>
      <c r="C132" s="7" t="s">
        <v>203</v>
      </c>
      <c r="D132" s="7" t="s">
        <v>28</v>
      </c>
      <c r="E132" s="27"/>
    </row>
    <row r="133" spans="1:5" ht="43.5" x14ac:dyDescent="0.35">
      <c r="A133" s="11">
        <f t="shared" ref="A133:A140" si="2">A132+1</f>
        <v>131</v>
      </c>
      <c r="B133" s="45" t="s">
        <v>204</v>
      </c>
      <c r="C133" s="7" t="s">
        <v>205</v>
      </c>
      <c r="D133" s="7" t="s">
        <v>28</v>
      </c>
      <c r="E133" s="27"/>
    </row>
    <row r="134" spans="1:5" ht="43.5" x14ac:dyDescent="0.35">
      <c r="A134" s="11">
        <f t="shared" si="2"/>
        <v>132</v>
      </c>
      <c r="B134" s="45" t="s">
        <v>206</v>
      </c>
      <c r="C134" s="7" t="s">
        <v>288</v>
      </c>
      <c r="D134" s="7" t="s">
        <v>28</v>
      </c>
      <c r="E134" s="27"/>
    </row>
    <row r="135" spans="1:5" x14ac:dyDescent="0.35">
      <c r="A135" s="11">
        <f t="shared" si="2"/>
        <v>133</v>
      </c>
      <c r="B135" s="45" t="s">
        <v>207</v>
      </c>
      <c r="C135" s="7" t="s">
        <v>163</v>
      </c>
      <c r="D135" s="7" t="s">
        <v>28</v>
      </c>
      <c r="E135" s="27"/>
    </row>
    <row r="136" spans="1:5" ht="101.5" x14ac:dyDescent="0.35">
      <c r="A136" s="11">
        <f t="shared" si="2"/>
        <v>134</v>
      </c>
      <c r="B136" s="45" t="s">
        <v>208</v>
      </c>
      <c r="C136" s="7" t="s">
        <v>369</v>
      </c>
      <c r="D136" s="7" t="s">
        <v>28</v>
      </c>
      <c r="E136" s="27"/>
    </row>
    <row r="137" spans="1:5" ht="101.5" x14ac:dyDescent="0.35">
      <c r="A137" s="11">
        <f t="shared" si="2"/>
        <v>135</v>
      </c>
      <c r="B137" s="47" t="s">
        <v>209</v>
      </c>
      <c r="C137" s="9" t="s">
        <v>370</v>
      </c>
      <c r="D137" s="9" t="s">
        <v>28</v>
      </c>
      <c r="E137" s="30"/>
    </row>
    <row r="138" spans="1:5" ht="405.9" x14ac:dyDescent="0.35">
      <c r="A138" s="11">
        <f t="shared" si="2"/>
        <v>136</v>
      </c>
      <c r="B138" s="45" t="s">
        <v>367</v>
      </c>
      <c r="C138" s="5" t="s">
        <v>368</v>
      </c>
      <c r="D138" s="9" t="s">
        <v>28</v>
      </c>
      <c r="E138" s="28"/>
    </row>
    <row r="139" spans="1:5" ht="101.5" x14ac:dyDescent="0.35">
      <c r="A139" s="11">
        <f t="shared" si="2"/>
        <v>137</v>
      </c>
      <c r="B139" s="47" t="s">
        <v>292</v>
      </c>
      <c r="C139" s="9" t="s">
        <v>377</v>
      </c>
      <c r="D139" s="9" t="s">
        <v>28</v>
      </c>
      <c r="E139" s="30"/>
    </row>
    <row r="140" spans="1:5" ht="72.5" x14ac:dyDescent="0.35">
      <c r="A140" s="31">
        <f t="shared" si="2"/>
        <v>138</v>
      </c>
      <c r="B140" s="47" t="s">
        <v>293</v>
      </c>
      <c r="C140" s="9" t="s">
        <v>294</v>
      </c>
      <c r="D140" s="9" t="s">
        <v>28</v>
      </c>
      <c r="E140" s="30"/>
    </row>
    <row r="141" spans="1:5" x14ac:dyDescent="0.35">
      <c r="A141" s="32" t="s">
        <v>395</v>
      </c>
      <c r="B141" s="33"/>
      <c r="C141" s="33"/>
      <c r="D141" s="34"/>
      <c r="E141" s="3"/>
    </row>
  </sheetData>
  <mergeCells count="2">
    <mergeCell ref="A1:E1"/>
    <mergeCell ref="A141:D14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80" zoomScaleNormal="80" workbookViewId="0">
      <selection activeCell="A18" sqref="A18:C18"/>
    </sheetView>
  </sheetViews>
  <sheetFormatPr defaultColWidth="9.1640625" defaultRowHeight="14.5" x14ac:dyDescent="0.35"/>
  <cols>
    <col min="1" max="1" width="7.1640625" style="12" customWidth="1"/>
    <col min="2" max="2" width="62.25" style="12" customWidth="1"/>
    <col min="3" max="3" width="15.75" style="12" customWidth="1"/>
    <col min="4" max="4" width="14" style="12" customWidth="1"/>
    <col min="5" max="16384" width="9.1640625" style="12"/>
  </cols>
  <sheetData>
    <row r="1" spans="1:4" x14ac:dyDescent="0.35">
      <c r="A1" s="13" t="s">
        <v>400</v>
      </c>
      <c r="B1" s="13"/>
      <c r="C1" s="13"/>
      <c r="D1" s="13"/>
    </row>
    <row r="2" spans="1:4" ht="54.6" customHeight="1" x14ac:dyDescent="0.35">
      <c r="A2" s="10" t="s">
        <v>0</v>
      </c>
      <c r="B2" s="43" t="s">
        <v>86</v>
      </c>
      <c r="C2" s="35" t="s">
        <v>3</v>
      </c>
      <c r="D2" s="36" t="s">
        <v>398</v>
      </c>
    </row>
    <row r="3" spans="1:4" x14ac:dyDescent="0.35">
      <c r="A3" s="24">
        <v>1</v>
      </c>
      <c r="B3" s="44" t="s">
        <v>212</v>
      </c>
      <c r="C3" s="7" t="s">
        <v>213</v>
      </c>
      <c r="D3" s="40"/>
    </row>
    <row r="4" spans="1:4" x14ac:dyDescent="0.35">
      <c r="A4" s="24">
        <f>A3+1</f>
        <v>2</v>
      </c>
      <c r="B4" s="44" t="s">
        <v>214</v>
      </c>
      <c r="C4" s="7" t="s">
        <v>213</v>
      </c>
      <c r="D4" s="40"/>
    </row>
    <row r="5" spans="1:4" x14ac:dyDescent="0.35">
      <c r="A5" s="24">
        <f t="shared" ref="A5:A17" si="0">A4+1</f>
        <v>3</v>
      </c>
      <c r="B5" s="44" t="s">
        <v>215</v>
      </c>
      <c r="C5" s="7" t="s">
        <v>213</v>
      </c>
      <c r="D5" s="40"/>
    </row>
    <row r="6" spans="1:4" x14ac:dyDescent="0.35">
      <c r="A6" s="24">
        <f t="shared" si="0"/>
        <v>4</v>
      </c>
      <c r="B6" s="44" t="s">
        <v>216</v>
      </c>
      <c r="C6" s="7" t="s">
        <v>213</v>
      </c>
      <c r="D6" s="40"/>
    </row>
    <row r="7" spans="1:4" x14ac:dyDescent="0.35">
      <c r="A7" s="24">
        <f t="shared" si="0"/>
        <v>5</v>
      </c>
      <c r="B7" s="44" t="s">
        <v>217</v>
      </c>
      <c r="C7" s="7" t="s">
        <v>213</v>
      </c>
      <c r="D7" s="40"/>
    </row>
    <row r="8" spans="1:4" x14ac:dyDescent="0.35">
      <c r="A8" s="24">
        <f t="shared" si="0"/>
        <v>6</v>
      </c>
      <c r="B8" s="44" t="s">
        <v>244</v>
      </c>
      <c r="C8" s="7" t="s">
        <v>213</v>
      </c>
      <c r="D8" s="21"/>
    </row>
    <row r="9" spans="1:4" x14ac:dyDescent="0.35">
      <c r="A9" s="24">
        <f t="shared" si="0"/>
        <v>7</v>
      </c>
      <c r="B9" s="44" t="s">
        <v>371</v>
      </c>
      <c r="C9" s="7" t="s">
        <v>213</v>
      </c>
      <c r="D9" s="40"/>
    </row>
    <row r="10" spans="1:4" x14ac:dyDescent="0.35">
      <c r="A10" s="24">
        <f t="shared" si="0"/>
        <v>8</v>
      </c>
      <c r="B10" s="44" t="s">
        <v>372</v>
      </c>
      <c r="C10" s="7" t="s">
        <v>213</v>
      </c>
      <c r="D10" s="40"/>
    </row>
    <row r="11" spans="1:4" x14ac:dyDescent="0.35">
      <c r="A11" s="24">
        <f t="shared" si="0"/>
        <v>9</v>
      </c>
      <c r="B11" s="44" t="s">
        <v>373</v>
      </c>
      <c r="C11" s="7" t="s">
        <v>213</v>
      </c>
      <c r="D11" s="40"/>
    </row>
    <row r="12" spans="1:4" x14ac:dyDescent="0.35">
      <c r="A12" s="24">
        <f t="shared" si="0"/>
        <v>10</v>
      </c>
      <c r="B12" s="44" t="s">
        <v>374</v>
      </c>
      <c r="C12" s="7" t="s">
        <v>213</v>
      </c>
      <c r="D12" s="40"/>
    </row>
    <row r="13" spans="1:4" x14ac:dyDescent="0.35">
      <c r="A13" s="24">
        <f t="shared" si="0"/>
        <v>11</v>
      </c>
      <c r="B13" s="44" t="s">
        <v>375</v>
      </c>
      <c r="C13" s="7" t="s">
        <v>213</v>
      </c>
      <c r="D13" s="40"/>
    </row>
    <row r="14" spans="1:4" x14ac:dyDescent="0.35">
      <c r="A14" s="24">
        <f t="shared" si="0"/>
        <v>12</v>
      </c>
      <c r="B14" s="44" t="s">
        <v>376</v>
      </c>
      <c r="C14" s="7" t="s">
        <v>213</v>
      </c>
      <c r="D14" s="21"/>
    </row>
    <row r="15" spans="1:4" x14ac:dyDescent="0.35">
      <c r="A15" s="24">
        <f t="shared" si="0"/>
        <v>13</v>
      </c>
      <c r="B15" s="44" t="s">
        <v>218</v>
      </c>
      <c r="C15" s="7" t="s">
        <v>213</v>
      </c>
      <c r="D15" s="40"/>
    </row>
    <row r="16" spans="1:4" x14ac:dyDescent="0.35">
      <c r="A16" s="24">
        <f t="shared" si="0"/>
        <v>14</v>
      </c>
      <c r="B16" s="44" t="s">
        <v>239</v>
      </c>
      <c r="C16" s="7" t="s">
        <v>213</v>
      </c>
      <c r="D16" s="21"/>
    </row>
    <row r="17" spans="1:4" ht="16.55" customHeight="1" x14ac:dyDescent="0.35">
      <c r="A17" s="24">
        <f t="shared" si="0"/>
        <v>15</v>
      </c>
      <c r="B17" s="45" t="s">
        <v>219</v>
      </c>
      <c r="C17" s="7" t="s">
        <v>213</v>
      </c>
      <c r="D17" s="40"/>
    </row>
    <row r="18" spans="1:4" x14ac:dyDescent="0.35">
      <c r="A18" s="32" t="s">
        <v>395</v>
      </c>
      <c r="B18" s="38"/>
      <c r="C18" s="39"/>
      <c r="D18" s="24"/>
    </row>
    <row r="52" ht="37.450000000000003" customHeight="1" x14ac:dyDescent="0.35"/>
    <row r="54" ht="39.049999999999997" customHeight="1" x14ac:dyDescent="0.35"/>
    <row r="55" ht="36.75" customHeight="1" x14ac:dyDescent="0.35"/>
  </sheetData>
  <mergeCells count="2">
    <mergeCell ref="A1:D1"/>
    <mergeCell ref="A18:C18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80" zoomScaleNormal="80" workbookViewId="0">
      <selection sqref="A1:D4"/>
    </sheetView>
  </sheetViews>
  <sheetFormatPr defaultColWidth="9.1640625" defaultRowHeight="15.5" x14ac:dyDescent="0.35"/>
  <cols>
    <col min="1" max="1" width="5.83203125" style="41" customWidth="1"/>
    <col min="2" max="2" width="59.83203125" style="41" customWidth="1"/>
    <col min="3" max="3" width="15.75" style="41" customWidth="1"/>
    <col min="4" max="4" width="17.58203125" style="41" customWidth="1"/>
    <col min="5" max="16384" width="9.1640625" style="41"/>
  </cols>
  <sheetData>
    <row r="1" spans="1:4" x14ac:dyDescent="0.35">
      <c r="A1" s="49" t="s">
        <v>401</v>
      </c>
      <c r="B1" s="49"/>
      <c r="C1" s="49"/>
      <c r="D1" s="49"/>
    </row>
    <row r="2" spans="1:4" ht="31.9" x14ac:dyDescent="0.35">
      <c r="A2" s="50" t="s">
        <v>0</v>
      </c>
      <c r="B2" s="50" t="s">
        <v>86</v>
      </c>
      <c r="C2" s="51" t="s">
        <v>3</v>
      </c>
      <c r="D2" s="52" t="s">
        <v>399</v>
      </c>
    </row>
    <row r="3" spans="1:4" ht="31.9" x14ac:dyDescent="0.35">
      <c r="A3" s="42">
        <v>1</v>
      </c>
      <c r="B3" s="1" t="s">
        <v>220</v>
      </c>
      <c r="C3" s="1" t="s">
        <v>221</v>
      </c>
      <c r="D3" s="53"/>
    </row>
    <row r="4" spans="1:4" ht="15.95" x14ac:dyDescent="0.35">
      <c r="A4" s="54" t="s">
        <v>395</v>
      </c>
      <c r="B4" s="55"/>
      <c r="C4" s="55"/>
      <c r="D4" s="42"/>
    </row>
    <row r="44" ht="37.450000000000003" customHeight="1" x14ac:dyDescent="0.35"/>
    <row r="46" ht="39.049999999999997" customHeight="1" x14ac:dyDescent="0.35"/>
    <row r="47" ht="36.75" customHeight="1" x14ac:dyDescent="0.35"/>
  </sheetData>
  <mergeCells count="2">
    <mergeCell ref="A4:C4"/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="80" zoomScaleNormal="80" workbookViewId="0">
      <selection sqref="A1:E4"/>
    </sheetView>
  </sheetViews>
  <sheetFormatPr defaultColWidth="9.1640625" defaultRowHeight="15.5" x14ac:dyDescent="0.35"/>
  <cols>
    <col min="1" max="1" width="7.1640625" style="41" customWidth="1"/>
    <col min="2" max="2" width="59.83203125" style="41" customWidth="1"/>
    <col min="3" max="3" width="0.25" style="41" customWidth="1"/>
    <col min="4" max="4" width="15.75" style="41" customWidth="1"/>
    <col min="5" max="5" width="11.75" style="41" customWidth="1"/>
    <col min="6" max="16384" width="9.1640625" style="41"/>
  </cols>
  <sheetData>
    <row r="1" spans="1:5" x14ac:dyDescent="0.35">
      <c r="A1" s="56" t="s">
        <v>402</v>
      </c>
      <c r="B1" s="56"/>
      <c r="C1" s="56"/>
      <c r="D1" s="56"/>
      <c r="E1" s="56"/>
    </row>
    <row r="2" spans="1:5" ht="60.9" customHeight="1" x14ac:dyDescent="0.35">
      <c r="A2" s="57" t="s">
        <v>0</v>
      </c>
      <c r="B2" s="57" t="s">
        <v>86</v>
      </c>
      <c r="C2" s="58" t="s">
        <v>2</v>
      </c>
      <c r="D2" s="58" t="s">
        <v>3</v>
      </c>
      <c r="E2" s="59" t="s">
        <v>399</v>
      </c>
    </row>
    <row r="3" spans="1:5" ht="29" x14ac:dyDescent="0.35">
      <c r="A3" s="24">
        <v>1</v>
      </c>
      <c r="B3" s="45" t="s">
        <v>222</v>
      </c>
      <c r="C3" s="7"/>
      <c r="D3" s="7" t="s">
        <v>223</v>
      </c>
      <c r="E3" s="27"/>
    </row>
    <row r="4" spans="1:5" x14ac:dyDescent="0.35">
      <c r="A4" s="60" t="s">
        <v>395</v>
      </c>
      <c r="B4" s="61"/>
      <c r="C4" s="61"/>
      <c r="D4" s="61"/>
      <c r="E4" s="24"/>
    </row>
    <row r="44" ht="37.450000000000003" customHeight="1" x14ac:dyDescent="0.35"/>
    <row r="46" ht="39.049999999999997" customHeight="1" x14ac:dyDescent="0.35"/>
    <row r="47" ht="36.75" customHeight="1" x14ac:dyDescent="0.35"/>
  </sheetData>
  <mergeCells count="2">
    <mergeCell ref="A4:D4"/>
    <mergeCell ref="A1:E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70" zoomScaleNormal="70" workbookViewId="0">
      <selection activeCell="B14" sqref="B14"/>
    </sheetView>
  </sheetViews>
  <sheetFormatPr defaultColWidth="9.1640625" defaultRowHeight="14.5" x14ac:dyDescent="0.35"/>
  <cols>
    <col min="1" max="1" width="7.1640625" style="12" customWidth="1"/>
    <col min="2" max="2" width="61.83203125" style="12" customWidth="1"/>
    <col min="3" max="3" width="0.25" style="12" customWidth="1"/>
    <col min="4" max="4" width="15.75" style="12" customWidth="1"/>
    <col min="5" max="5" width="17.58203125" style="12" customWidth="1"/>
    <col min="6" max="16384" width="9.1640625" style="12"/>
  </cols>
  <sheetData>
    <row r="1" spans="1:5" x14ac:dyDescent="0.35">
      <c r="A1" s="13" t="s">
        <v>404</v>
      </c>
      <c r="B1" s="13"/>
      <c r="C1" s="13"/>
      <c r="D1" s="13"/>
      <c r="E1" s="13"/>
    </row>
    <row r="2" spans="1:5" ht="39.65" customHeight="1" x14ac:dyDescent="0.35">
      <c r="A2" s="10" t="s">
        <v>0</v>
      </c>
      <c r="B2" s="25" t="s">
        <v>86</v>
      </c>
      <c r="C2" s="8" t="s">
        <v>2</v>
      </c>
      <c r="D2" s="35" t="s">
        <v>3</v>
      </c>
      <c r="E2" s="36" t="s">
        <v>403</v>
      </c>
    </row>
    <row r="3" spans="1:5" x14ac:dyDescent="0.35">
      <c r="A3" s="7">
        <v>1</v>
      </c>
      <c r="B3" s="45" t="s">
        <v>224</v>
      </c>
      <c r="C3" s="62"/>
      <c r="D3" s="7" t="s">
        <v>28</v>
      </c>
      <c r="E3" s="40"/>
    </row>
    <row r="4" spans="1:5" x14ac:dyDescent="0.35">
      <c r="A4" s="7">
        <v>2</v>
      </c>
      <c r="B4" s="45" t="s">
        <v>225</v>
      </c>
      <c r="C4" s="5"/>
      <c r="D4" s="7" t="s">
        <v>28</v>
      </c>
      <c r="E4" s="40"/>
    </row>
    <row r="5" spans="1:5" x14ac:dyDescent="0.35">
      <c r="A5" s="7">
        <v>3</v>
      </c>
      <c r="B5" s="45" t="s">
        <v>226</v>
      </c>
      <c r="C5" s="5"/>
      <c r="D5" s="7" t="s">
        <v>28</v>
      </c>
      <c r="E5" s="40"/>
    </row>
    <row r="6" spans="1:5" x14ac:dyDescent="0.35">
      <c r="A6" s="7">
        <v>4</v>
      </c>
      <c r="B6" s="45" t="s">
        <v>227</v>
      </c>
      <c r="C6" s="5"/>
      <c r="D6" s="7" t="s">
        <v>28</v>
      </c>
      <c r="E6" s="40"/>
    </row>
    <row r="7" spans="1:5" x14ac:dyDescent="0.35">
      <c r="A7" s="7">
        <v>5</v>
      </c>
      <c r="B7" s="45" t="s">
        <v>228</v>
      </c>
      <c r="C7" s="5"/>
      <c r="D7" s="7" t="s">
        <v>28</v>
      </c>
      <c r="E7" s="40"/>
    </row>
    <row r="8" spans="1:5" x14ac:dyDescent="0.35">
      <c r="A8" s="7">
        <v>6</v>
      </c>
      <c r="B8" s="45" t="s">
        <v>378</v>
      </c>
      <c r="C8" s="5"/>
      <c r="D8" s="7" t="s">
        <v>28</v>
      </c>
      <c r="E8" s="40"/>
    </row>
    <row r="9" spans="1:5" ht="29" x14ac:dyDescent="0.35">
      <c r="A9" s="7">
        <v>7</v>
      </c>
      <c r="B9" s="45" t="s">
        <v>233</v>
      </c>
      <c r="C9" s="5"/>
      <c r="D9" s="7" t="s">
        <v>28</v>
      </c>
      <c r="E9" s="40"/>
    </row>
    <row r="10" spans="1:5" ht="29" x14ac:dyDescent="0.35">
      <c r="A10" s="7">
        <v>8</v>
      </c>
      <c r="B10" s="45" t="s">
        <v>232</v>
      </c>
      <c r="C10" s="5"/>
      <c r="D10" s="7" t="s">
        <v>28</v>
      </c>
      <c r="E10" s="40"/>
    </row>
    <row r="11" spans="1:5" ht="29" x14ac:dyDescent="0.35">
      <c r="A11" s="7">
        <v>9</v>
      </c>
      <c r="B11" s="45" t="s">
        <v>234</v>
      </c>
      <c r="C11" s="5"/>
      <c r="D11" s="7" t="s">
        <v>28</v>
      </c>
      <c r="E11" s="40"/>
    </row>
    <row r="12" spans="1:5" ht="29" x14ac:dyDescent="0.35">
      <c r="A12" s="7">
        <v>10</v>
      </c>
      <c r="B12" s="45" t="s">
        <v>235</v>
      </c>
      <c r="C12" s="5"/>
      <c r="D12" s="7" t="s">
        <v>28</v>
      </c>
      <c r="E12" s="40"/>
    </row>
    <row r="13" spans="1:5" ht="29" x14ac:dyDescent="0.35">
      <c r="A13" s="7">
        <v>11</v>
      </c>
      <c r="B13" s="45" t="s">
        <v>236</v>
      </c>
      <c r="C13" s="5"/>
      <c r="D13" s="7" t="s">
        <v>28</v>
      </c>
      <c r="E13" s="40"/>
    </row>
    <row r="14" spans="1:5" ht="29" x14ac:dyDescent="0.35">
      <c r="A14" s="7">
        <v>12</v>
      </c>
      <c r="B14" s="45" t="s">
        <v>379</v>
      </c>
      <c r="C14" s="5"/>
      <c r="D14" s="7" t="s">
        <v>28</v>
      </c>
      <c r="E14" s="40"/>
    </row>
    <row r="15" spans="1:5" ht="29" x14ac:dyDescent="0.35">
      <c r="A15" s="7">
        <v>13</v>
      </c>
      <c r="B15" s="45" t="s">
        <v>229</v>
      </c>
      <c r="C15" s="5"/>
      <c r="D15" s="7" t="s">
        <v>28</v>
      </c>
      <c r="E15" s="40"/>
    </row>
    <row r="16" spans="1:5" x14ac:dyDescent="0.35">
      <c r="A16" s="7">
        <v>14</v>
      </c>
      <c r="B16" s="45" t="s">
        <v>230</v>
      </c>
      <c r="C16" s="5"/>
      <c r="D16" s="7" t="s">
        <v>231</v>
      </c>
      <c r="E16" s="40"/>
    </row>
    <row r="17" spans="1:5" ht="29" x14ac:dyDescent="0.35">
      <c r="A17" s="7">
        <v>15</v>
      </c>
      <c r="B17" s="45" t="s">
        <v>238</v>
      </c>
      <c r="C17" s="6"/>
      <c r="D17" s="7" t="s">
        <v>28</v>
      </c>
      <c r="E17" s="21"/>
    </row>
    <row r="18" spans="1:5" ht="29" x14ac:dyDescent="0.35">
      <c r="A18" s="9">
        <v>16</v>
      </c>
      <c r="B18" s="47" t="s">
        <v>237</v>
      </c>
      <c r="C18" s="6"/>
      <c r="D18" s="9" t="s">
        <v>28</v>
      </c>
      <c r="E18" s="22"/>
    </row>
    <row r="19" spans="1:5" x14ac:dyDescent="0.35">
      <c r="A19" s="32" t="s">
        <v>395</v>
      </c>
      <c r="B19" s="38"/>
      <c r="C19" s="38"/>
      <c r="D19" s="39"/>
      <c r="E19" s="24"/>
    </row>
  </sheetData>
  <mergeCells count="2">
    <mergeCell ref="A1:E1"/>
    <mergeCell ref="A19:D19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Title xmlns="b1f3b5ea-2115-432e-8ddc-6d5e77145f65">ТТ001784 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1513</PublicOrder>
  </documentManagement>
</p:properties>
</file>

<file path=customXml/itemProps1.xml><?xml version="1.0" encoding="utf-8"?>
<ds:datastoreItem xmlns:ds="http://schemas.openxmlformats.org/officeDocument/2006/customXml" ds:itemID="{17FE9D03-0CDB-4D4B-8495-3382C70DD764}"/>
</file>

<file path=customXml/itemProps2.xml><?xml version="1.0" encoding="utf-8"?>
<ds:datastoreItem xmlns:ds="http://schemas.openxmlformats.org/officeDocument/2006/customXml" ds:itemID="{C5A334A7-4AAB-48B8-9E42-B0472F79FB84}"/>
</file>

<file path=customXml/itemProps3.xml><?xml version="1.0" encoding="utf-8"?>
<ds:datastoreItem xmlns:ds="http://schemas.openxmlformats.org/officeDocument/2006/customXml" ds:itemID="{72ECD6E5-28E3-401F-A7BF-03F242506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ЦТ 1</vt:lpstr>
      <vt:lpstr>ЦТ 2</vt:lpstr>
      <vt:lpstr>ЦТ 3</vt:lpstr>
      <vt:lpstr>ЦТ 4</vt:lpstr>
      <vt:lpstr>ЦТ 5</vt:lpstr>
      <vt:lpstr>ЦТ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2018-07-11T13:06:13Z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