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erver\procurement\Archive\IKachev\2018\Anexxes\А0867 анекс 7896 Хаси Гарант Груп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5" i="1" l="1"/>
  <c r="G14" i="1" l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6" i="1"/>
  <c r="G13" i="1"/>
  <c r="G67" i="1" l="1"/>
</calcChain>
</file>

<file path=xl/sharedStrings.xml><?xml version="1.0" encoding="utf-8"?>
<sst xmlns="http://schemas.openxmlformats.org/spreadsheetml/2006/main" count="126" uniqueCount="77">
  <si>
    <t>OБEKT: Филтърен корпус II етап - Панчарево</t>
  </si>
  <si>
    <t>№</t>
  </si>
  <si>
    <t>Вид дейност</t>
  </si>
  <si>
    <t>Мярка</t>
  </si>
  <si>
    <t>Количество</t>
  </si>
  <si>
    <t>ед. цена /лв/</t>
  </si>
  <si>
    <t>обща цена /лв/</t>
  </si>
  <si>
    <t>1</t>
  </si>
  <si>
    <t>2</t>
  </si>
  <si>
    <t>3</t>
  </si>
  <si>
    <t>4</t>
  </si>
  <si>
    <t>5</t>
  </si>
  <si>
    <t>6=4*5</t>
  </si>
  <si>
    <t>КОЛИЧЕСТВЕНО-СТОЙНОСТНА СМЕТКА ЗА АНЕКС</t>
  </si>
  <si>
    <t>Просичане на битум , замазка и газобетон на покрив</t>
  </si>
  <si>
    <t>м'</t>
  </si>
  <si>
    <t>Премахване на филц</t>
  </si>
  <si>
    <t>м3</t>
  </si>
  <si>
    <t>Премахване на битум от покрив</t>
  </si>
  <si>
    <t>м2</t>
  </si>
  <si>
    <t>Разкъртване на армирана замазка  4 см.</t>
  </si>
  <si>
    <t>Разкъртване на газобетон под замазка h = 10 см.</t>
  </si>
  <si>
    <t xml:space="preserve">Демонтаж на ламаринена шапка при борд фуга с разгъвка </t>
  </si>
  <si>
    <t>Прорязване на мозаечна настилка с фугорез</t>
  </si>
  <si>
    <t>Демонтаж на дограма - с размер 1,20х2,8=3,36м2</t>
  </si>
  <si>
    <t>Просичане на отвори до 20/20 в стоманобетонна стена 20 см. компресорен къртач</t>
  </si>
  <si>
    <t>бр</t>
  </si>
  <si>
    <t>Демонтаж табла вкл. окачване за скари</t>
  </si>
  <si>
    <t>Демонтаж на ППР тръби ф20</t>
  </si>
  <si>
    <t>Демонтаж на ППР тръби ф25</t>
  </si>
  <si>
    <t>Демонтаж на ППР тръби ф32</t>
  </si>
  <si>
    <t>Затапване на тръби ППР ф25, ф32</t>
  </si>
  <si>
    <t>Монтаж на тръби ППР ф20 за временен водопровод</t>
  </si>
  <si>
    <t>Изкъртване на хастарна мазилка по стени сутерен</t>
  </si>
  <si>
    <t>Доставка и монтаж на ел. скара по таван сутерен</t>
  </si>
  <si>
    <t>Монтаж на дограма - с размер 1,20х2,8=3,36м2-15 бр.</t>
  </si>
  <si>
    <t>Почистване и събиране на шлака след пясъкостуене</t>
  </si>
  <si>
    <t>Почистване чрез пясъкоструене на колони и греди</t>
  </si>
  <si>
    <t>Доставка и монтаж на EPS -10 см.</t>
  </si>
  <si>
    <t>Доставка и монтаж на XPS - 4 см.</t>
  </si>
  <si>
    <t>Монтаж Ел. Табла сутерен</t>
  </si>
  <si>
    <t>Обръщане на мазилка по колони и греди</t>
  </si>
  <si>
    <t>Боядисване с варова боя по стени</t>
  </si>
  <si>
    <t>Демонтаж на ел. Скара ( при врата изток)</t>
  </si>
  <si>
    <t>Демонтаж подпрозоречни первази</t>
  </si>
  <si>
    <t>Разкъртване и Направа на нов Ст. Б. шурц над врата</t>
  </si>
  <si>
    <t>Демонтаж на спусаци мълниезащита</t>
  </si>
  <si>
    <t>Доливка на плоча по ос Д</t>
  </si>
  <si>
    <t>Обръщане на прозорци, врати и колони с EPS - 8 см.</t>
  </si>
  <si>
    <t>Обръщане на прозорци, врати и колони с EPS - 2 см.</t>
  </si>
  <si>
    <t>Лепене на EPS - 5 см. - пълнежи</t>
  </si>
  <si>
    <t>Лепене на EPS - 6 см. - пълнежи</t>
  </si>
  <si>
    <t>Лепене на EPS - 7 см. - пълнежи</t>
  </si>
  <si>
    <t>Лепене на EPS - 3 см. - пълнежи</t>
  </si>
  <si>
    <t>Анкерни шпилки M20 кл. 5.8</t>
  </si>
  <si>
    <t>Анкерни шпилки M16 кл. 5.8</t>
  </si>
  <si>
    <t>Болтове М20 кл.8.8 x 65</t>
  </si>
  <si>
    <t>кг</t>
  </si>
  <si>
    <t>Направа на метална рамка за врата</t>
  </si>
  <si>
    <t>Доставка и монтаж на анкери</t>
  </si>
  <si>
    <t>Доставка и монтаж на планки</t>
  </si>
  <si>
    <t xml:space="preserve">Боядисване на рамка в цвят RAL 9002  </t>
  </si>
  <si>
    <t>Обръщане на врати и прозорци със силикатна мазилка</t>
  </si>
  <si>
    <t>Прорязване и демонтаж на топлоизолация EPS - 8см. при канали за вода</t>
  </si>
  <si>
    <t>Шпакловка с мрежа</t>
  </si>
  <si>
    <t>Доставка и монтаж на бордова шапка при колони -пиластри със сечение 32/22</t>
  </si>
  <si>
    <t>Доставка и монтаж на бордова шапка при колони - пиластри със сечение 310/22</t>
  </si>
  <si>
    <t>Тониране на силикатна мазилка цвят ТН261</t>
  </si>
  <si>
    <t>Направа на цокъл от гранитогрес</t>
  </si>
  <si>
    <t>Вътрешна водопроводна инсталация от полипропиленови тръби с дебелина ф 32 ( включително укрепване по стени )</t>
  </si>
  <si>
    <t>Вътрешна водопроводна инсталация от полипропиленови тръби с дебелина ф 20 ( включително укрепване по стени )</t>
  </si>
  <si>
    <r>
      <rPr>
        <b/>
        <sz val="12"/>
        <color indexed="8"/>
        <rFont val="Calibri"/>
        <family val="2"/>
        <charset val="204"/>
        <scheme val="minor"/>
      </rPr>
      <t>ВЪЗЛОЖИТЕЛ:</t>
    </r>
    <r>
      <rPr>
        <sz val="12"/>
        <color indexed="8"/>
        <rFont val="Calibri"/>
        <family val="2"/>
        <charset val="204"/>
        <scheme val="minor"/>
      </rPr>
      <t xml:space="preserve">  "Софийска вода"АД</t>
    </r>
  </si>
  <si>
    <r>
      <rPr>
        <b/>
        <sz val="12"/>
        <color indexed="8"/>
        <rFont val="Calibri"/>
        <family val="2"/>
        <charset val="204"/>
        <scheme val="minor"/>
      </rPr>
      <t>ИЗПЪЛНИТЕЛ:</t>
    </r>
    <r>
      <rPr>
        <sz val="12"/>
        <color indexed="8"/>
        <rFont val="Calibri"/>
        <family val="2"/>
        <charset val="204"/>
        <scheme val="minor"/>
      </rPr>
      <t xml:space="preserve">  “ХАСИ-ГАРАНТ ГРУП I” ДЗЗД</t>
    </r>
  </si>
  <si>
    <r>
      <rPr>
        <b/>
        <sz val="12"/>
        <color indexed="8"/>
        <rFont val="Calibri"/>
        <family val="2"/>
        <charset val="204"/>
        <scheme val="minor"/>
      </rPr>
      <t>ДОГОВОР:</t>
    </r>
    <r>
      <rPr>
        <sz val="12"/>
        <color indexed="8"/>
        <rFont val="Calibri"/>
        <family val="2"/>
        <charset val="204"/>
        <scheme val="minor"/>
      </rPr>
      <t xml:space="preserve">  7896/18.06.2018г</t>
    </r>
  </si>
  <si>
    <t>Общо:</t>
  </si>
  <si>
    <t>Подливка при метална конструкция за h = 1,00 см.</t>
  </si>
  <si>
    <t>Преместване и връщане на кварцов пясък при фуги - до филтърно дъно за профилактика дюзи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</si>
</sst>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лв.&quot;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i/>
      <sz val="9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2" fontId="0" fillId="0" borderId="1" xfId="0" applyNumberFormat="1" applyBorder="1"/>
    <xf numFmtId="164" fontId="1" fillId="0" borderId="0" xfId="0" applyNumberFormat="1" applyFont="1"/>
    <xf numFmtId="0" fontId="1" fillId="0" borderId="0" xfId="0" applyFont="1" applyAlignment="1">
      <alignment horizontal="right"/>
    </xf>
    <xf numFmtId="0" fontId="0" fillId="0" borderId="1" xfId="0" applyBorder="1" applyAlignment="1">
      <alignment horizontal="left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67"/>
  <sheetViews>
    <sheetView tabSelected="1" workbookViewId="0">
      <selection activeCell="G72" sqref="G72"/>
    </sheetView>
  </sheetViews>
  <sheetFormatPr defaultRowHeight="15" x14ac:dyDescent="0.25"/>
  <cols>
    <col min="3" max="3" width="64.28515625" customWidth="1"/>
    <col min="7" max="7" width="13.28515625" bestFit="1" customWidth="1"/>
  </cols>
  <sheetData>
    <row r="3" spans="2:7" ht="15.75" x14ac:dyDescent="0.25">
      <c r="B3" s="14" t="s">
        <v>0</v>
      </c>
      <c r="C3" s="14"/>
      <c r="D3" s="14"/>
      <c r="E3" s="14"/>
      <c r="F3" s="14"/>
      <c r="G3" s="14"/>
    </row>
    <row r="4" spans="2:7" ht="15.75" x14ac:dyDescent="0.25">
      <c r="B4" s="15" t="s">
        <v>71</v>
      </c>
      <c r="C4" s="15"/>
      <c r="D4" s="15"/>
      <c r="E4" s="15"/>
      <c r="F4" s="15"/>
      <c r="G4" s="15"/>
    </row>
    <row r="5" spans="2:7" ht="15.75" x14ac:dyDescent="0.25">
      <c r="B5" s="15" t="s">
        <v>72</v>
      </c>
      <c r="C5" s="15"/>
      <c r="D5" s="15"/>
      <c r="E5" s="15"/>
      <c r="F5" s="15"/>
      <c r="G5" s="15"/>
    </row>
    <row r="6" spans="2:7" ht="15.75" x14ac:dyDescent="0.25">
      <c r="B6" s="15" t="s">
        <v>73</v>
      </c>
      <c r="C6" s="15"/>
      <c r="D6" s="15"/>
      <c r="E6" s="15"/>
      <c r="F6" s="15"/>
      <c r="G6" s="15"/>
    </row>
    <row r="7" spans="2:7" x14ac:dyDescent="0.25">
      <c r="B7" s="3"/>
      <c r="C7" s="3"/>
      <c r="D7" s="3"/>
      <c r="E7" s="3"/>
      <c r="F7" s="3"/>
      <c r="G7" s="3"/>
    </row>
    <row r="8" spans="2:7" ht="15.75" x14ac:dyDescent="0.25">
      <c r="B8" s="16" t="s">
        <v>13</v>
      </c>
      <c r="C8" s="16"/>
      <c r="D8" s="16"/>
      <c r="E8" s="16"/>
      <c r="F8" s="16"/>
      <c r="G8" s="16"/>
    </row>
    <row r="9" spans="2:7" x14ac:dyDescent="0.25">
      <c r="B9" s="4"/>
      <c r="C9" s="5"/>
      <c r="D9" s="5"/>
      <c r="E9" s="5"/>
      <c r="F9" s="5"/>
      <c r="G9" s="6"/>
    </row>
    <row r="10" spans="2:7" x14ac:dyDescent="0.25">
      <c r="B10" s="18" t="s">
        <v>1</v>
      </c>
      <c r="C10" s="18" t="s">
        <v>2</v>
      </c>
      <c r="D10" s="18" t="s">
        <v>3</v>
      </c>
      <c r="E10" s="18" t="s">
        <v>4</v>
      </c>
      <c r="F10" s="18" t="s">
        <v>5</v>
      </c>
      <c r="G10" s="17" t="s">
        <v>6</v>
      </c>
    </row>
    <row r="11" spans="2:7" x14ac:dyDescent="0.25">
      <c r="B11" s="18"/>
      <c r="C11" s="18"/>
      <c r="D11" s="18"/>
      <c r="E11" s="18"/>
      <c r="F11" s="18"/>
      <c r="G11" s="17"/>
    </row>
    <row r="12" spans="2:7" x14ac:dyDescent="0.25">
      <c r="B12" s="7" t="s">
        <v>7</v>
      </c>
      <c r="C12" s="7" t="s">
        <v>8</v>
      </c>
      <c r="D12" s="7" t="s">
        <v>9</v>
      </c>
      <c r="E12" s="7" t="s">
        <v>10</v>
      </c>
      <c r="F12" s="7" t="s">
        <v>11</v>
      </c>
      <c r="G12" s="8" t="s">
        <v>12</v>
      </c>
    </row>
    <row r="13" spans="2:7" x14ac:dyDescent="0.25">
      <c r="B13" s="9">
        <v>1</v>
      </c>
      <c r="C13" s="2" t="s">
        <v>14</v>
      </c>
      <c r="D13" s="1" t="s">
        <v>15</v>
      </c>
      <c r="E13" s="10">
        <v>157.4</v>
      </c>
      <c r="F13" s="1">
        <v>7.09</v>
      </c>
      <c r="G13" s="10">
        <f>E13*F13</f>
        <v>1115.9660000000001</v>
      </c>
    </row>
    <row r="14" spans="2:7" x14ac:dyDescent="0.25">
      <c r="B14" s="9">
        <v>2</v>
      </c>
      <c r="C14" s="2" t="s">
        <v>16</v>
      </c>
      <c r="D14" s="1" t="s">
        <v>17</v>
      </c>
      <c r="E14" s="10">
        <v>70.650000000000006</v>
      </c>
      <c r="F14" s="1">
        <v>64.180000000000007</v>
      </c>
      <c r="G14" s="10">
        <f t="shared" ref="G14:G66" si="0">E14*F14</f>
        <v>4534.3170000000009</v>
      </c>
    </row>
    <row r="15" spans="2:7" x14ac:dyDescent="0.25">
      <c r="B15" s="9">
        <v>3</v>
      </c>
      <c r="C15" s="2" t="s">
        <v>18</v>
      </c>
      <c r="D15" s="1" t="s">
        <v>19</v>
      </c>
      <c r="E15" s="10">
        <v>2467.6999999999998</v>
      </c>
      <c r="F15" s="1">
        <v>1.48</v>
      </c>
      <c r="G15" s="10">
        <f t="shared" si="0"/>
        <v>3652.1959999999999</v>
      </c>
    </row>
    <row r="16" spans="2:7" x14ac:dyDescent="0.25">
      <c r="B16" s="9">
        <v>4</v>
      </c>
      <c r="C16" s="2" t="s">
        <v>20</v>
      </c>
      <c r="D16" s="1" t="s">
        <v>19</v>
      </c>
      <c r="E16" s="10">
        <v>2355.04</v>
      </c>
      <c r="F16" s="1">
        <v>9.58</v>
      </c>
      <c r="G16" s="10">
        <f t="shared" si="0"/>
        <v>22561.283199999998</v>
      </c>
    </row>
    <row r="17" spans="2:7" x14ac:dyDescent="0.25">
      <c r="B17" s="9">
        <v>5</v>
      </c>
      <c r="C17" s="2" t="s">
        <v>21</v>
      </c>
      <c r="D17" s="1" t="s">
        <v>19</v>
      </c>
      <c r="E17" s="10">
        <v>2355.04</v>
      </c>
      <c r="F17" s="1">
        <v>13.53</v>
      </c>
      <c r="G17" s="10">
        <f t="shared" si="0"/>
        <v>31863.691199999997</v>
      </c>
    </row>
    <row r="18" spans="2:7" x14ac:dyDescent="0.25">
      <c r="B18" s="9">
        <v>6</v>
      </c>
      <c r="C18" s="2" t="s">
        <v>22</v>
      </c>
      <c r="D18" s="1" t="s">
        <v>19</v>
      </c>
      <c r="E18" s="10">
        <v>72.8</v>
      </c>
      <c r="F18" s="1">
        <v>4.3499999999999996</v>
      </c>
      <c r="G18" s="10">
        <f t="shared" si="0"/>
        <v>316.67999999999995</v>
      </c>
    </row>
    <row r="19" spans="2:7" x14ac:dyDescent="0.25">
      <c r="B19" s="9">
        <v>7</v>
      </c>
      <c r="C19" s="2" t="s">
        <v>23</v>
      </c>
      <c r="D19" s="1" t="s">
        <v>15</v>
      </c>
      <c r="E19" s="10">
        <v>102.2</v>
      </c>
      <c r="F19" s="1">
        <v>3.55</v>
      </c>
      <c r="G19" s="10">
        <f t="shared" si="0"/>
        <v>362.81</v>
      </c>
    </row>
    <row r="20" spans="2:7" x14ac:dyDescent="0.25">
      <c r="B20" s="9">
        <v>8</v>
      </c>
      <c r="C20" s="2" t="s">
        <v>24</v>
      </c>
      <c r="D20" s="1" t="s">
        <v>19</v>
      </c>
      <c r="E20" s="10">
        <v>53.76</v>
      </c>
      <c r="F20" s="1">
        <v>10.66</v>
      </c>
      <c r="G20" s="10">
        <f t="shared" si="0"/>
        <v>573.08159999999998</v>
      </c>
    </row>
    <row r="21" spans="2:7" ht="30" x14ac:dyDescent="0.25">
      <c r="B21" s="9">
        <v>9</v>
      </c>
      <c r="C21" s="2" t="s">
        <v>25</v>
      </c>
      <c r="D21" s="1" t="s">
        <v>26</v>
      </c>
      <c r="E21" s="10">
        <v>379</v>
      </c>
      <c r="F21" s="1">
        <v>16.48</v>
      </c>
      <c r="G21" s="10">
        <f t="shared" si="0"/>
        <v>6245.92</v>
      </c>
    </row>
    <row r="22" spans="2:7" x14ac:dyDescent="0.25">
      <c r="B22" s="9">
        <v>10</v>
      </c>
      <c r="C22" s="2" t="s">
        <v>27</v>
      </c>
      <c r="D22" s="1" t="s">
        <v>26</v>
      </c>
      <c r="E22" s="10">
        <v>7</v>
      </c>
      <c r="F22" s="1">
        <v>43.38</v>
      </c>
      <c r="G22" s="10">
        <f t="shared" si="0"/>
        <v>303.66000000000003</v>
      </c>
    </row>
    <row r="23" spans="2:7" x14ac:dyDescent="0.25">
      <c r="B23" s="9">
        <v>11</v>
      </c>
      <c r="C23" s="2" t="s">
        <v>28</v>
      </c>
      <c r="D23" s="1" t="s">
        <v>15</v>
      </c>
      <c r="E23" s="10">
        <v>69.72</v>
      </c>
      <c r="F23" s="1">
        <v>1.6</v>
      </c>
      <c r="G23" s="10">
        <f t="shared" si="0"/>
        <v>111.55200000000001</v>
      </c>
    </row>
    <row r="24" spans="2:7" x14ac:dyDescent="0.25">
      <c r="B24" s="9">
        <v>12</v>
      </c>
      <c r="C24" s="2" t="s">
        <v>29</v>
      </c>
      <c r="D24" s="1" t="s">
        <v>15</v>
      </c>
      <c r="E24" s="10">
        <v>103</v>
      </c>
      <c r="F24" s="1">
        <v>1.83</v>
      </c>
      <c r="G24" s="10">
        <f t="shared" si="0"/>
        <v>188.49</v>
      </c>
    </row>
    <row r="25" spans="2:7" x14ac:dyDescent="0.25">
      <c r="B25" s="9">
        <v>13</v>
      </c>
      <c r="C25" s="2" t="s">
        <v>30</v>
      </c>
      <c r="D25" s="1" t="s">
        <v>15</v>
      </c>
      <c r="E25" s="10">
        <v>103</v>
      </c>
      <c r="F25" s="1">
        <v>2.0499999999999998</v>
      </c>
      <c r="G25" s="10">
        <f t="shared" si="0"/>
        <v>211.14999999999998</v>
      </c>
    </row>
    <row r="26" spans="2:7" x14ac:dyDescent="0.25">
      <c r="B26" s="9">
        <v>14</v>
      </c>
      <c r="C26" s="2" t="s">
        <v>31</v>
      </c>
      <c r="D26" s="1" t="s">
        <v>26</v>
      </c>
      <c r="E26" s="10">
        <v>16</v>
      </c>
      <c r="F26" s="1">
        <v>3.01</v>
      </c>
      <c r="G26" s="10">
        <f t="shared" si="0"/>
        <v>48.16</v>
      </c>
    </row>
    <row r="27" spans="2:7" x14ac:dyDescent="0.25">
      <c r="B27" s="9">
        <v>15</v>
      </c>
      <c r="C27" s="2" t="s">
        <v>32</v>
      </c>
      <c r="D27" s="1" t="s">
        <v>15</v>
      </c>
      <c r="E27" s="10">
        <v>53.6</v>
      </c>
      <c r="F27" s="1">
        <v>6.59</v>
      </c>
      <c r="G27" s="10">
        <f t="shared" si="0"/>
        <v>353.22399999999999</v>
      </c>
    </row>
    <row r="28" spans="2:7" x14ac:dyDescent="0.25">
      <c r="B28" s="9">
        <v>16</v>
      </c>
      <c r="C28" s="2" t="s">
        <v>33</v>
      </c>
      <c r="D28" s="1" t="s">
        <v>19</v>
      </c>
      <c r="E28" s="10">
        <v>294.61</v>
      </c>
      <c r="F28" s="1">
        <v>5.47</v>
      </c>
      <c r="G28" s="10">
        <f t="shared" si="0"/>
        <v>1611.5166999999999</v>
      </c>
    </row>
    <row r="29" spans="2:7" x14ac:dyDescent="0.25">
      <c r="B29" s="9">
        <v>17</v>
      </c>
      <c r="C29" s="2" t="s">
        <v>34</v>
      </c>
      <c r="D29" s="1" t="s">
        <v>15</v>
      </c>
      <c r="E29" s="10">
        <v>5</v>
      </c>
      <c r="F29" s="1">
        <v>28.36</v>
      </c>
      <c r="G29" s="10">
        <f t="shared" si="0"/>
        <v>141.80000000000001</v>
      </c>
    </row>
    <row r="30" spans="2:7" x14ac:dyDescent="0.25">
      <c r="B30" s="9">
        <v>18</v>
      </c>
      <c r="C30" s="2" t="s">
        <v>35</v>
      </c>
      <c r="D30" s="1" t="s">
        <v>19</v>
      </c>
      <c r="E30" s="10">
        <v>55.35</v>
      </c>
      <c r="F30" s="1">
        <v>20.36</v>
      </c>
      <c r="G30" s="10">
        <f t="shared" si="0"/>
        <v>1126.9259999999999</v>
      </c>
    </row>
    <row r="31" spans="2:7" x14ac:dyDescent="0.25">
      <c r="B31" s="9">
        <v>19</v>
      </c>
      <c r="C31" s="2" t="s">
        <v>36</v>
      </c>
      <c r="D31" s="1" t="s">
        <v>19</v>
      </c>
      <c r="E31" s="10">
        <v>2400</v>
      </c>
      <c r="F31" s="1">
        <v>1.05</v>
      </c>
      <c r="G31" s="10">
        <f t="shared" si="0"/>
        <v>2520</v>
      </c>
    </row>
    <row r="32" spans="2:7" x14ac:dyDescent="0.25">
      <c r="B32" s="9">
        <v>20</v>
      </c>
      <c r="C32" s="2" t="s">
        <v>37</v>
      </c>
      <c r="D32" s="1" t="s">
        <v>19</v>
      </c>
      <c r="E32" s="10">
        <v>1764.25</v>
      </c>
      <c r="F32" s="1">
        <v>25.46</v>
      </c>
      <c r="G32" s="10">
        <f t="shared" si="0"/>
        <v>44917.805</v>
      </c>
    </row>
    <row r="33" spans="2:7" x14ac:dyDescent="0.25">
      <c r="B33" s="9">
        <v>21</v>
      </c>
      <c r="C33" s="2" t="s">
        <v>38</v>
      </c>
      <c r="D33" s="1" t="s">
        <v>19</v>
      </c>
      <c r="E33" s="10">
        <v>47.2</v>
      </c>
      <c r="F33" s="1">
        <v>21.8</v>
      </c>
      <c r="G33" s="10">
        <f t="shared" si="0"/>
        <v>1028.96</v>
      </c>
    </row>
    <row r="34" spans="2:7" x14ac:dyDescent="0.25">
      <c r="B34" s="9">
        <v>22</v>
      </c>
      <c r="C34" s="2" t="s">
        <v>39</v>
      </c>
      <c r="D34" s="1" t="s">
        <v>19</v>
      </c>
      <c r="E34" s="10">
        <v>11.36</v>
      </c>
      <c r="F34" s="1">
        <v>20.12</v>
      </c>
      <c r="G34" s="10">
        <f t="shared" si="0"/>
        <v>228.56319999999999</v>
      </c>
    </row>
    <row r="35" spans="2:7" x14ac:dyDescent="0.25">
      <c r="B35" s="9">
        <v>23</v>
      </c>
      <c r="C35" s="2" t="s">
        <v>40</v>
      </c>
      <c r="D35" s="1" t="s">
        <v>26</v>
      </c>
      <c r="E35" s="10">
        <v>8</v>
      </c>
      <c r="F35" s="1">
        <v>44.86</v>
      </c>
      <c r="G35" s="10">
        <f t="shared" si="0"/>
        <v>358.88</v>
      </c>
    </row>
    <row r="36" spans="2:7" x14ac:dyDescent="0.25">
      <c r="B36" s="9">
        <v>24</v>
      </c>
      <c r="C36" s="2" t="s">
        <v>41</v>
      </c>
      <c r="D36" s="1" t="s">
        <v>19</v>
      </c>
      <c r="E36" s="10">
        <v>138</v>
      </c>
      <c r="F36" s="1">
        <v>27.95</v>
      </c>
      <c r="G36" s="10">
        <f t="shared" si="0"/>
        <v>3857.1</v>
      </c>
    </row>
    <row r="37" spans="2:7" x14ac:dyDescent="0.25">
      <c r="B37" s="9">
        <v>25</v>
      </c>
      <c r="C37" s="2" t="s">
        <v>42</v>
      </c>
      <c r="D37" s="1" t="s">
        <v>19</v>
      </c>
      <c r="E37" s="10">
        <v>1114.0899999999999</v>
      </c>
      <c r="F37" s="1">
        <v>3.66</v>
      </c>
      <c r="G37" s="10">
        <f t="shared" si="0"/>
        <v>4077.5693999999999</v>
      </c>
    </row>
    <row r="38" spans="2:7" x14ac:dyDescent="0.25">
      <c r="B38" s="9">
        <v>26</v>
      </c>
      <c r="C38" s="2" t="s">
        <v>43</v>
      </c>
      <c r="D38" s="1" t="s">
        <v>15</v>
      </c>
      <c r="E38" s="10">
        <v>6.65</v>
      </c>
      <c r="F38" s="1">
        <v>12.47</v>
      </c>
      <c r="G38" s="10">
        <f t="shared" si="0"/>
        <v>82.925500000000014</v>
      </c>
    </row>
    <row r="39" spans="2:7" x14ac:dyDescent="0.25">
      <c r="B39" s="9">
        <v>27</v>
      </c>
      <c r="C39" s="2" t="s">
        <v>44</v>
      </c>
      <c r="D39" s="1" t="s">
        <v>15</v>
      </c>
      <c r="E39" s="10">
        <v>116.65</v>
      </c>
      <c r="F39" s="1">
        <v>5.41</v>
      </c>
      <c r="G39" s="10">
        <f t="shared" si="0"/>
        <v>631.07650000000001</v>
      </c>
    </row>
    <row r="40" spans="2:7" x14ac:dyDescent="0.25">
      <c r="B40" s="9">
        <v>28</v>
      </c>
      <c r="C40" s="2" t="s">
        <v>45</v>
      </c>
      <c r="D40" s="1" t="s">
        <v>15</v>
      </c>
      <c r="E40" s="10">
        <v>4.5999999999999996</v>
      </c>
      <c r="F40" s="1">
        <v>65.5</v>
      </c>
      <c r="G40" s="10">
        <f t="shared" si="0"/>
        <v>301.29999999999995</v>
      </c>
    </row>
    <row r="41" spans="2:7" x14ac:dyDescent="0.25">
      <c r="B41" s="9">
        <v>29</v>
      </c>
      <c r="C41" s="2" t="s">
        <v>46</v>
      </c>
      <c r="D41" s="1" t="s">
        <v>15</v>
      </c>
      <c r="E41" s="10">
        <v>45.84</v>
      </c>
      <c r="F41" s="1">
        <v>2.6</v>
      </c>
      <c r="G41" s="10">
        <f t="shared" si="0"/>
        <v>119.18400000000001</v>
      </c>
    </row>
    <row r="42" spans="2:7" x14ac:dyDescent="0.25">
      <c r="B42" s="9">
        <v>30</v>
      </c>
      <c r="C42" s="2" t="s">
        <v>47</v>
      </c>
      <c r="D42" s="1" t="s">
        <v>15</v>
      </c>
      <c r="E42" s="10">
        <v>108.73</v>
      </c>
      <c r="F42" s="1">
        <v>39.799999999999997</v>
      </c>
      <c r="G42" s="10">
        <f t="shared" si="0"/>
        <v>4327.4539999999997</v>
      </c>
    </row>
    <row r="43" spans="2:7" x14ac:dyDescent="0.25">
      <c r="B43" s="9">
        <v>31</v>
      </c>
      <c r="C43" s="2" t="s">
        <v>48</v>
      </c>
      <c r="D43" s="1" t="s">
        <v>15</v>
      </c>
      <c r="E43" s="10">
        <v>206.4</v>
      </c>
      <c r="F43" s="1">
        <v>18.53</v>
      </c>
      <c r="G43" s="10">
        <f t="shared" si="0"/>
        <v>3824.5920000000006</v>
      </c>
    </row>
    <row r="44" spans="2:7" x14ac:dyDescent="0.25">
      <c r="B44" s="9">
        <v>32</v>
      </c>
      <c r="C44" s="2" t="s">
        <v>49</v>
      </c>
      <c r="D44" s="1" t="s">
        <v>15</v>
      </c>
      <c r="E44" s="10">
        <v>715.43</v>
      </c>
      <c r="F44" s="1">
        <v>16.09</v>
      </c>
      <c r="G44" s="10">
        <f t="shared" si="0"/>
        <v>11511.268699999999</v>
      </c>
    </row>
    <row r="45" spans="2:7" x14ac:dyDescent="0.25">
      <c r="B45" s="9">
        <v>33</v>
      </c>
      <c r="C45" s="2" t="s">
        <v>50</v>
      </c>
      <c r="D45" s="1" t="s">
        <v>19</v>
      </c>
      <c r="E45" s="10">
        <v>80.81</v>
      </c>
      <c r="F45" s="1">
        <v>20.7</v>
      </c>
      <c r="G45" s="10">
        <f t="shared" si="0"/>
        <v>1672.7670000000001</v>
      </c>
    </row>
    <row r="46" spans="2:7" x14ac:dyDescent="0.25">
      <c r="B46" s="9">
        <v>34</v>
      </c>
      <c r="C46" s="2" t="s">
        <v>51</v>
      </c>
      <c r="D46" s="1" t="s">
        <v>19</v>
      </c>
      <c r="E46" s="10">
        <v>30.72</v>
      </c>
      <c r="F46" s="1">
        <v>21.66</v>
      </c>
      <c r="G46" s="10">
        <f t="shared" si="0"/>
        <v>665.39519999999993</v>
      </c>
    </row>
    <row r="47" spans="2:7" x14ac:dyDescent="0.25">
      <c r="B47" s="9">
        <v>35</v>
      </c>
      <c r="C47" s="2" t="s">
        <v>52</v>
      </c>
      <c r="D47" s="1" t="s">
        <v>19</v>
      </c>
      <c r="E47" s="10">
        <v>46.08</v>
      </c>
      <c r="F47" s="1">
        <v>22.61</v>
      </c>
      <c r="G47" s="10">
        <f t="shared" si="0"/>
        <v>1041.8688</v>
      </c>
    </row>
    <row r="48" spans="2:7" x14ac:dyDescent="0.25">
      <c r="B48" s="9">
        <v>36</v>
      </c>
      <c r="C48" s="2" t="s">
        <v>53</v>
      </c>
      <c r="D48" s="1" t="s">
        <v>19</v>
      </c>
      <c r="E48" s="10">
        <v>15.17</v>
      </c>
      <c r="F48" s="1">
        <v>18.78</v>
      </c>
      <c r="G48" s="10">
        <f t="shared" si="0"/>
        <v>284.89260000000002</v>
      </c>
    </row>
    <row r="49" spans="2:7" x14ac:dyDescent="0.25">
      <c r="B49" s="9">
        <v>37</v>
      </c>
      <c r="C49" s="2" t="s">
        <v>54</v>
      </c>
      <c r="D49" s="1" t="s">
        <v>26</v>
      </c>
      <c r="E49" s="10">
        <v>1</v>
      </c>
      <c r="F49" s="1">
        <v>18.39</v>
      </c>
      <c r="G49" s="10">
        <f t="shared" si="0"/>
        <v>18.39</v>
      </c>
    </row>
    <row r="50" spans="2:7" x14ac:dyDescent="0.25">
      <c r="B50" s="9">
        <v>38</v>
      </c>
      <c r="C50" s="2" t="s">
        <v>55</v>
      </c>
      <c r="D50" s="1" t="s">
        <v>26</v>
      </c>
      <c r="E50" s="10">
        <v>49</v>
      </c>
      <c r="F50" s="1">
        <v>14.11</v>
      </c>
      <c r="G50" s="10">
        <f t="shared" si="0"/>
        <v>691.39</v>
      </c>
    </row>
    <row r="51" spans="2:7" x14ac:dyDescent="0.25">
      <c r="B51" s="9">
        <v>39</v>
      </c>
      <c r="C51" s="2" t="s">
        <v>56</v>
      </c>
      <c r="D51" s="1" t="s">
        <v>26</v>
      </c>
      <c r="E51" s="10">
        <v>1824</v>
      </c>
      <c r="F51" s="1">
        <v>5.21</v>
      </c>
      <c r="G51" s="10">
        <f t="shared" si="0"/>
        <v>9503.0399999999991</v>
      </c>
    </row>
    <row r="52" spans="2:7" x14ac:dyDescent="0.25">
      <c r="B52" s="9">
        <v>40</v>
      </c>
      <c r="C52" s="2" t="s">
        <v>75</v>
      </c>
      <c r="D52" s="1" t="s">
        <v>26</v>
      </c>
      <c r="E52" s="10">
        <v>588</v>
      </c>
      <c r="F52" s="1">
        <v>3.37</v>
      </c>
      <c r="G52" s="10">
        <f t="shared" si="0"/>
        <v>1981.5600000000002</v>
      </c>
    </row>
    <row r="53" spans="2:7" x14ac:dyDescent="0.25">
      <c r="B53" s="9">
        <v>41</v>
      </c>
      <c r="C53" s="2" t="s">
        <v>58</v>
      </c>
      <c r="D53" s="1" t="s">
        <v>57</v>
      </c>
      <c r="E53" s="10">
        <v>183</v>
      </c>
      <c r="F53" s="1">
        <v>3.21</v>
      </c>
      <c r="G53" s="10">
        <f t="shared" si="0"/>
        <v>587.42999999999995</v>
      </c>
    </row>
    <row r="54" spans="2:7" x14ac:dyDescent="0.25">
      <c r="B54" s="9">
        <v>42</v>
      </c>
      <c r="C54" s="2" t="s">
        <v>59</v>
      </c>
      <c r="D54" s="1" t="s">
        <v>26</v>
      </c>
      <c r="E54" s="10">
        <v>565</v>
      </c>
      <c r="F54" s="1">
        <v>5.5</v>
      </c>
      <c r="G54" s="10">
        <f t="shared" si="0"/>
        <v>3107.5</v>
      </c>
    </row>
    <row r="55" spans="2:7" x14ac:dyDescent="0.25">
      <c r="B55" s="9">
        <v>43</v>
      </c>
      <c r="C55" s="2" t="s">
        <v>60</v>
      </c>
      <c r="D55" s="1" t="s">
        <v>26</v>
      </c>
      <c r="E55" s="10">
        <v>4</v>
      </c>
      <c r="F55" s="1">
        <v>12.86</v>
      </c>
      <c r="G55" s="10">
        <f t="shared" si="0"/>
        <v>51.44</v>
      </c>
    </row>
    <row r="56" spans="2:7" x14ac:dyDescent="0.25">
      <c r="B56" s="9">
        <v>44</v>
      </c>
      <c r="C56" s="2" t="s">
        <v>61</v>
      </c>
      <c r="D56" s="1" t="s">
        <v>57</v>
      </c>
      <c r="E56" s="10">
        <v>183</v>
      </c>
      <c r="F56" s="1">
        <v>1.08</v>
      </c>
      <c r="G56" s="10">
        <f t="shared" si="0"/>
        <v>197.64000000000001</v>
      </c>
    </row>
    <row r="57" spans="2:7" x14ac:dyDescent="0.25">
      <c r="B57" s="9">
        <v>45</v>
      </c>
      <c r="C57" s="2" t="s">
        <v>62</v>
      </c>
      <c r="D57" s="1" t="s">
        <v>15</v>
      </c>
      <c r="E57" s="10">
        <v>848.23</v>
      </c>
      <c r="F57" s="1">
        <v>9.83</v>
      </c>
      <c r="G57" s="10">
        <f t="shared" si="0"/>
        <v>8338.1008999999995</v>
      </c>
    </row>
    <row r="58" spans="2:7" ht="30" x14ac:dyDescent="0.25">
      <c r="B58" s="9">
        <v>46</v>
      </c>
      <c r="C58" s="2" t="s">
        <v>63</v>
      </c>
      <c r="D58" s="1" t="s">
        <v>19</v>
      </c>
      <c r="E58" s="10">
        <v>14.03</v>
      </c>
      <c r="F58" s="1">
        <v>11.33</v>
      </c>
      <c r="G58" s="10">
        <f t="shared" si="0"/>
        <v>158.9599</v>
      </c>
    </row>
    <row r="59" spans="2:7" x14ac:dyDescent="0.25">
      <c r="B59" s="9">
        <v>47</v>
      </c>
      <c r="C59" s="2" t="s">
        <v>64</v>
      </c>
      <c r="D59" s="1" t="s">
        <v>19</v>
      </c>
      <c r="E59" s="10">
        <v>5.96</v>
      </c>
      <c r="F59" s="1">
        <v>6.29</v>
      </c>
      <c r="G59" s="10">
        <f t="shared" si="0"/>
        <v>37.488399999999999</v>
      </c>
    </row>
    <row r="60" spans="2:7" ht="30" x14ac:dyDescent="0.25">
      <c r="B60" s="9">
        <v>48</v>
      </c>
      <c r="C60" s="2" t="s">
        <v>65</v>
      </c>
      <c r="D60" s="1" t="s">
        <v>26</v>
      </c>
      <c r="E60" s="10">
        <v>26</v>
      </c>
      <c r="F60" s="1">
        <v>26.65</v>
      </c>
      <c r="G60" s="10">
        <f t="shared" si="0"/>
        <v>692.9</v>
      </c>
    </row>
    <row r="61" spans="2:7" ht="30" x14ac:dyDescent="0.25">
      <c r="B61" s="9">
        <v>49</v>
      </c>
      <c r="C61" s="2" t="s">
        <v>66</v>
      </c>
      <c r="D61" s="1" t="s">
        <v>26</v>
      </c>
      <c r="E61" s="10">
        <v>1</v>
      </c>
      <c r="F61" s="1">
        <v>48.65</v>
      </c>
      <c r="G61" s="10">
        <f t="shared" si="0"/>
        <v>48.65</v>
      </c>
    </row>
    <row r="62" spans="2:7" x14ac:dyDescent="0.25">
      <c r="B62" s="9">
        <v>50</v>
      </c>
      <c r="C62" s="2" t="s">
        <v>67</v>
      </c>
      <c r="D62" s="1" t="s">
        <v>19</v>
      </c>
      <c r="E62" s="10">
        <v>270</v>
      </c>
      <c r="F62" s="1">
        <v>7.1</v>
      </c>
      <c r="G62" s="10">
        <f t="shared" si="0"/>
        <v>1917</v>
      </c>
    </row>
    <row r="63" spans="2:7" x14ac:dyDescent="0.25">
      <c r="B63" s="9">
        <v>51</v>
      </c>
      <c r="C63" s="2" t="s">
        <v>68</v>
      </c>
      <c r="D63" s="1" t="s">
        <v>15</v>
      </c>
      <c r="E63" s="10">
        <v>199.03</v>
      </c>
      <c r="F63" s="1">
        <v>18.78</v>
      </c>
      <c r="G63" s="10">
        <f t="shared" si="0"/>
        <v>3737.7834000000003</v>
      </c>
    </row>
    <row r="64" spans="2:7" ht="30" x14ac:dyDescent="0.25">
      <c r="B64" s="9">
        <v>52</v>
      </c>
      <c r="C64" s="2" t="s">
        <v>69</v>
      </c>
      <c r="D64" s="1" t="s">
        <v>15</v>
      </c>
      <c r="E64" s="10">
        <v>102.3</v>
      </c>
      <c r="F64" s="1">
        <v>19.079999999999998</v>
      </c>
      <c r="G64" s="10">
        <f t="shared" si="0"/>
        <v>1951.8839999999998</v>
      </c>
    </row>
    <row r="65" spans="2:7" ht="30" x14ac:dyDescent="0.25">
      <c r="B65" s="9">
        <v>53</v>
      </c>
      <c r="C65" s="2" t="s">
        <v>70</v>
      </c>
      <c r="D65" s="1" t="s">
        <v>15</v>
      </c>
      <c r="E65" s="10">
        <v>114.1</v>
      </c>
      <c r="F65" s="1">
        <v>14.24</v>
      </c>
      <c r="G65" s="10">
        <f t="shared" ref="G65" si="1">E65*F65</f>
        <v>1624.7839999999999</v>
      </c>
    </row>
    <row r="66" spans="2:7" ht="30" x14ac:dyDescent="0.25">
      <c r="B66" s="9">
        <v>54</v>
      </c>
      <c r="C66" s="13" t="s">
        <v>76</v>
      </c>
      <c r="D66" s="1" t="s">
        <v>17</v>
      </c>
      <c r="E66" s="10">
        <v>40.909999999999997</v>
      </c>
      <c r="F66" s="1">
        <v>25.14</v>
      </c>
      <c r="G66" s="10">
        <f t="shared" si="0"/>
        <v>1028.4774</v>
      </c>
    </row>
    <row r="67" spans="2:7" x14ac:dyDescent="0.25">
      <c r="F67" s="12" t="s">
        <v>74</v>
      </c>
      <c r="G67" s="11">
        <f>SUM(G13:G66)</f>
        <v>192448.44360000003</v>
      </c>
    </row>
  </sheetData>
  <mergeCells count="11">
    <mergeCell ref="G10:G11"/>
    <mergeCell ref="B10:B11"/>
    <mergeCell ref="C10:C11"/>
    <mergeCell ref="D10:D11"/>
    <mergeCell ref="E10:E11"/>
    <mergeCell ref="F10:F11"/>
    <mergeCell ref="B3:G3"/>
    <mergeCell ref="B4:G4"/>
    <mergeCell ref="B5:G5"/>
    <mergeCell ref="B6:G6"/>
    <mergeCell ref="B8:G8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B3066703D7FF4A9FFE16C560D84D9A" ma:contentTypeVersion="8" ma:contentTypeDescription="Create a new document." ma:contentTypeScope="" ma:versionID="16d122788ed93de452891e1e354fd4df">
  <xsd:schema xmlns:xsd="http://www.w3.org/2001/XMLSchema" xmlns:p="http://schemas.microsoft.com/office/2006/metadata/properties" xmlns:ns2="b1f3b5ea-2115-432e-8ddc-6d5e77145f65" targetNamespace="http://schemas.microsoft.com/office/2006/metadata/properties" ma:root="true" ma:fieldsID="80e40b42aaafcc1fc45d0605628f2660" ns2:_="">
    <xsd:import namespace="b1f3b5ea-2115-432e-8ddc-6d5e77145f65"/>
    <xsd:element name="properties">
      <xsd:complexType>
        <xsd:sequence>
          <xsd:element name="documentManagement">
            <xsd:complexType>
              <xsd:all>
                <xsd:element ref="ns2:PublicOrder" minOccurs="0"/>
                <xsd:element ref="ns2:DocDescription" minOccurs="0"/>
                <xsd:element ref="ns2:DocExpirationDate" minOccurs="0"/>
                <xsd:element ref="ns2:DocTitle" minOccurs="0"/>
                <xsd:element ref="ns2:IsFromAccountant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b1f3b5ea-2115-432e-8ddc-6d5e77145f65" elementFormDefault="qualified">
    <xsd:import namespace="http://schemas.microsoft.com/office/2006/documentManagement/types"/>
    <xsd:element name="PublicOrder" ma:index="8" nillable="true" ma:displayName="PublicOrder" ma:list="{a20cc6e1-ce53-4bc2-a22c-b2c7923bb3d4}" ma:internalName="PublicOrder" ma:readOnly="false" ma:showField="ID">
      <xsd:simpleType>
        <xsd:restriction base="dms:Lookup"/>
      </xsd:simpleType>
    </xsd:element>
    <xsd:element name="DocDescription" ma:index="9" nillable="true" ma:displayName="DocDescription" ma:internalName="DocDescription">
      <xsd:simpleType>
        <xsd:restriction base="dms:Note"/>
      </xsd:simpleType>
    </xsd:element>
    <xsd:element name="DocExpirationDate" ma:index="10" nillable="true" ma:displayName="DocExpirationDate" ma:default="Скрий след крайния срок за изтегляне на документацията" ma:format="RadioButtons" ma:internalName="DocExpirationDate">
      <xsd:simpleType>
        <xsd:restriction base="dms:Choice">
          <xsd:enumeration value="Скрий след крайния срок за изтегляне на документацията"/>
          <xsd:enumeration value="Скрий след крайния срок за подаване на оферти"/>
        </xsd:restriction>
      </xsd:simpleType>
    </xsd:element>
    <xsd:element name="DocTitle" ma:index="11" nillable="true" ma:displayName="DocTitle" ma:internalName="DocTitle">
      <xsd:simpleType>
        <xsd:restriction base="dms:Note"/>
      </xsd:simpleType>
    </xsd:element>
    <xsd:element name="IsFromAccountant" ma:index="12" nillable="true" ma:displayName="IsFromAccountant" ma:default="0" ma:internalName="IsFromAccountant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DocTitle xmlns="b1f3b5ea-2115-432e-8ddc-6d5e77145f65">7896A1 Количествено стойностна сметка</DocTitle>
    <DocDescription xmlns="b1f3b5ea-2115-432e-8ddc-6d5e77145f65" xsi:nil="true"/>
    <DocExpirationDate xmlns="b1f3b5ea-2115-432e-8ddc-6d5e77145f65" xsi:nil="true"/>
    <IsFromAccountant xmlns="b1f3b5ea-2115-432e-8ddc-6d5e77145f65">false</IsFromAccountant>
    <PublicOrder xmlns="b1f3b5ea-2115-432e-8ddc-6d5e77145f65">1233</PublicOrder>
  </documentManagement>
</p:properties>
</file>

<file path=customXml/itemProps1.xml><?xml version="1.0" encoding="utf-8"?>
<ds:datastoreItem xmlns:ds="http://schemas.openxmlformats.org/officeDocument/2006/customXml" ds:itemID="{07F14035-F11A-4E5F-B042-D8F8941A6552}"/>
</file>

<file path=customXml/itemProps2.xml><?xml version="1.0" encoding="utf-8"?>
<ds:datastoreItem xmlns:ds="http://schemas.openxmlformats.org/officeDocument/2006/customXml" ds:itemID="{03A7918A-7D54-4005-8D4F-D407E328A718}"/>
</file>

<file path=customXml/itemProps3.xml><?xml version="1.0" encoding="utf-8"?>
<ds:datastoreItem xmlns:ds="http://schemas.openxmlformats.org/officeDocument/2006/customXml" ds:itemID="{30019DE8-3FA4-4E14-B96D-A3E284DFBE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Pisarev, Nikolay</dc:creator>
  <cp:lastModifiedBy>Kachev, Ivan</cp:lastModifiedBy>
  <cp:lastPrinted>2019-09-27T10:27:45Z</cp:lastPrinted>
  <dcterms:created xsi:type="dcterms:W3CDTF">2019-08-12T07:01:00Z</dcterms:created>
  <dcterms:modified xsi:type="dcterms:W3CDTF">2019-09-27T11:19:01Z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0x01010004B3066703D7FF4A9FFE16C560D84D9A</vt:lpwstr>
  </property>
</Properties>
</file>