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y Documents\Procurement\2020\ГУМИ\"/>
    </mc:Choice>
  </mc:AlternateContent>
  <bookViews>
    <workbookView xWindow="-12" yWindow="6768" windowWidth="20736" windowHeight="2424" tabRatio="743" activeTab="3"/>
  </bookViews>
  <sheets>
    <sheet name="предмет" sheetId="4" r:id="rId1"/>
    <sheet name="РМ" sheetId="3" r:id="rId2"/>
    <sheet name="техническо предложение" sheetId="6" r:id="rId3"/>
    <sheet name="Ценови таблици" sheetId="2" r:id="rId4"/>
  </sheets>
  <definedNames>
    <definedName name="_xlnm.Print_Area" localSheetId="3">'Ценови таблици'!$B$2:$N$94</definedName>
  </definedNames>
  <calcPr calcId="162913"/>
</workbook>
</file>

<file path=xl/calcChain.xml><?xml version="1.0" encoding="utf-8"?>
<calcChain xmlns="http://schemas.openxmlformats.org/spreadsheetml/2006/main">
  <c r="N15" i="2" l="1"/>
  <c r="H15" i="2"/>
  <c r="H14" i="2"/>
  <c r="K85" i="2"/>
  <c r="K84" i="2"/>
  <c r="K83" i="2"/>
  <c r="K82" i="2"/>
  <c r="K81" i="2"/>
  <c r="K80" i="2"/>
  <c r="K79" i="2"/>
  <c r="K78" i="2"/>
  <c r="K77" i="2"/>
  <c r="K76" i="2"/>
  <c r="K75" i="2"/>
  <c r="K74" i="2"/>
  <c r="K73" i="2"/>
  <c r="K72" i="2"/>
  <c r="K71" i="2"/>
  <c r="K70" i="2"/>
  <c r="K69" i="2"/>
  <c r="K68" i="2"/>
  <c r="K67" i="2"/>
  <c r="K66" i="2"/>
  <c r="K65" i="2"/>
  <c r="K53" i="2"/>
  <c r="K47" i="2"/>
  <c r="K41" i="2"/>
  <c r="K51" i="2"/>
  <c r="K42" i="2"/>
  <c r="N17" i="2"/>
  <c r="H17" i="2"/>
  <c r="K86" i="2" l="1"/>
  <c r="K46" i="2" l="1"/>
  <c r="K48" i="2"/>
  <c r="K49" i="2"/>
  <c r="K50" i="2"/>
  <c r="K52" i="2"/>
  <c r="K54" i="2"/>
  <c r="K55" i="2"/>
  <c r="K56" i="2"/>
  <c r="K57" i="2"/>
  <c r="K39" i="2" l="1"/>
  <c r="K40" i="2"/>
  <c r="K43" i="2"/>
  <c r="K44" i="2"/>
  <c r="K45" i="2"/>
  <c r="K58" i="2"/>
  <c r="K59" i="2"/>
  <c r="K60" i="2" l="1"/>
  <c r="N28" i="2" l="1"/>
  <c r="N19" i="2"/>
  <c r="N30" i="2"/>
  <c r="N29" i="2"/>
  <c r="N31" i="2"/>
  <c r="N32" i="2"/>
  <c r="N27" i="2"/>
  <c r="H28" i="2"/>
  <c r="H19" i="2"/>
  <c r="H30" i="2"/>
  <c r="H29" i="2"/>
  <c r="H31" i="2"/>
  <c r="H32" i="2"/>
  <c r="H27" i="2"/>
  <c r="N7" i="2"/>
  <c r="N8" i="2"/>
  <c r="N9" i="2"/>
  <c r="N10" i="2"/>
  <c r="N11" i="2"/>
  <c r="N12" i="2"/>
  <c r="N13" i="2"/>
  <c r="N14" i="2"/>
  <c r="N16" i="2"/>
  <c r="N18" i="2"/>
  <c r="N6" i="2"/>
  <c r="H7" i="2"/>
  <c r="H8" i="2"/>
  <c r="H9" i="2"/>
  <c r="H10" i="2"/>
  <c r="H11" i="2"/>
  <c r="H12" i="2"/>
  <c r="H13" i="2"/>
  <c r="H16" i="2"/>
  <c r="H18" i="2"/>
  <c r="H6" i="2"/>
  <c r="H20" i="2" l="1"/>
  <c r="N20" i="2"/>
  <c r="H33" i="2"/>
  <c r="N33" i="2"/>
  <c r="N21" i="2" l="1"/>
  <c r="N34" i="2"/>
</calcChain>
</file>

<file path=xl/sharedStrings.xml><?xml version="1.0" encoding="utf-8"?>
<sst xmlns="http://schemas.openxmlformats.org/spreadsheetml/2006/main" count="757" uniqueCount="121">
  <si>
    <t>летни</t>
  </si>
  <si>
    <t>зимни</t>
  </si>
  <si>
    <t>тип  автомобил</t>
  </si>
  <si>
    <t>Размери гуми</t>
  </si>
  <si>
    <t>Индекс</t>
  </si>
  <si>
    <t>марка / модел</t>
  </si>
  <si>
    <t>единична цена в лв без ДДС</t>
  </si>
  <si>
    <t>отстъпка в %</t>
  </si>
  <si>
    <t>крайна цена за 1 брой в 
лв без ДДС  с включена отстъпка</t>
  </si>
  <si>
    <t>Ценова таблица 1</t>
  </si>
  <si>
    <t>лек автомобил</t>
  </si>
  <si>
    <t>155/65/14</t>
  </si>
  <si>
    <t>75 T</t>
  </si>
  <si>
    <t>185/65/15</t>
  </si>
  <si>
    <t>88 T</t>
  </si>
  <si>
    <t>205/55/16</t>
  </si>
  <si>
    <t>91 V</t>
  </si>
  <si>
    <t>лекотоварен автомобил</t>
  </si>
  <si>
    <t>205/75/16 C</t>
  </si>
  <si>
    <t>110/108 P</t>
  </si>
  <si>
    <t>лекотоварен автомобил 4х4</t>
  </si>
  <si>
    <t>235/75/15</t>
  </si>
  <si>
    <t>104 S</t>
  </si>
  <si>
    <t>сума 1</t>
  </si>
  <si>
    <t>сума 2</t>
  </si>
  <si>
    <t>Ценова таблица 2</t>
  </si>
  <si>
    <t>155/80/13</t>
  </si>
  <si>
    <t>79 Т</t>
  </si>
  <si>
    <t>175/70/14</t>
  </si>
  <si>
    <t>84 T</t>
  </si>
  <si>
    <t>185/65/14</t>
  </si>
  <si>
    <t>86 T</t>
  </si>
  <si>
    <t>215/70/15 C</t>
  </si>
  <si>
    <t>109/107 S</t>
  </si>
  <si>
    <t>215/75/16 C</t>
  </si>
  <si>
    <t>116/114 R</t>
  </si>
  <si>
    <t>лек автомобил 4х4</t>
  </si>
  <si>
    <t>215/65/16</t>
  </si>
  <si>
    <t>98 S</t>
  </si>
  <si>
    <t xml:space="preserve">215/60/17  </t>
  </si>
  <si>
    <t>96 H</t>
  </si>
  <si>
    <t>265/65/17</t>
  </si>
  <si>
    <t>112 H</t>
  </si>
  <si>
    <t>сума 3</t>
  </si>
  <si>
    <t>сума 4</t>
  </si>
  <si>
    <t>Цена за операция/дейност в лв без ДДС</t>
  </si>
  <si>
    <t>Демонтаж</t>
  </si>
  <si>
    <t>Монтаж</t>
  </si>
  <si>
    <t>Баланс</t>
  </si>
  <si>
    <t>Отстъпка в % от  цените на дребно на всички гуми за  леки автомобили,  лекотоварни  автомобили и автомобили 4х4 не включени в ценовите таблици</t>
  </si>
  <si>
    <t>195/65/15</t>
  </si>
  <si>
    <t>235/70/16</t>
  </si>
  <si>
    <t>106 T</t>
  </si>
  <si>
    <t>Изправяне джанта</t>
  </si>
  <si>
    <t>Общо разходи за сервизно обслужване</t>
  </si>
  <si>
    <t>Тежести за стоманена джанта - 1 брой</t>
  </si>
  <si>
    <t>Отстъпка в % от  цените на материалите използвани от Доставчика за ремонт на автомобилни гуми / лепенки, пури …/</t>
  </si>
  <si>
    <t>91T</t>
  </si>
  <si>
    <r>
      <t>Обща цена по Ценова таблица 1 - ЦТ1 =</t>
    </r>
    <r>
      <rPr>
        <b/>
        <sz val="10"/>
        <color theme="5"/>
        <rFont val="Times New Roman"/>
        <family val="1"/>
        <charset val="204"/>
      </rPr>
      <t xml:space="preserve"> сума 1+ сума 2</t>
    </r>
  </si>
  <si>
    <r>
      <t xml:space="preserve">Обща цена по Ценова таблица 2 - ЦТ2 = </t>
    </r>
    <r>
      <rPr>
        <b/>
        <sz val="10"/>
        <color theme="5"/>
        <rFont val="Times New Roman"/>
        <family val="1"/>
        <charset val="204"/>
      </rPr>
      <t>сума 3+ сума 4</t>
    </r>
  </si>
  <si>
    <t>225/65/17</t>
  </si>
  <si>
    <t>225/55/19</t>
  </si>
  <si>
    <t>99V</t>
  </si>
  <si>
    <t>195/60/15</t>
  </si>
  <si>
    <t>106 H</t>
  </si>
  <si>
    <t>Тежести за алуминиева джанта - 1брой</t>
  </si>
  <si>
    <t>х</t>
  </si>
  <si>
    <t>225/75/16 С</t>
  </si>
  <si>
    <t>Доставка и сервиз на автомобилни гуми за леки автомобили, лекотоварни автомобили и автомобили 4х4</t>
  </si>
  <si>
    <t>Ценова таблица 3 - Сервизно Обслужване 1 - при новозакупена гума</t>
  </si>
  <si>
    <t>Обща цена за сервизно обслужване - СО1</t>
  </si>
  <si>
    <t>Ценова таблица 4 - Сервизно Обслужване 2 - при подмяна/ремонт на гума</t>
  </si>
  <si>
    <t>джанта</t>
  </si>
  <si>
    <t>стоманена</t>
  </si>
  <si>
    <t>алуминиева</t>
  </si>
  <si>
    <t xml:space="preserve">205/55/16  </t>
  </si>
  <si>
    <t xml:space="preserve">215/65/16 </t>
  </si>
  <si>
    <t xml:space="preserve">235/70/16  </t>
  </si>
  <si>
    <t xml:space="preserve">265/65/17  </t>
  </si>
  <si>
    <t xml:space="preserve">225/55/19 </t>
  </si>
  <si>
    <t>Обща цена за сервизно обслужване - СО2</t>
  </si>
  <si>
    <t>Ценова таблица 5 - отстъпка 1</t>
  </si>
  <si>
    <t xml:space="preserve">Ценова таблица 6- отстъпка 2 </t>
  </si>
  <si>
    <t>Tаблица  – Показател PM – „Най-изгодно предложение на участника“</t>
  </si>
  <si>
    <t>Производител</t>
  </si>
  <si>
    <t>Други разходи</t>
  </si>
  <si>
    <t>91 H</t>
  </si>
  <si>
    <t>109/107 R</t>
  </si>
  <si>
    <t>110/108 R</t>
  </si>
  <si>
    <t>121 R</t>
  </si>
  <si>
    <t xml:space="preserve">  E  / C / 71 - 2 </t>
  </si>
  <si>
    <t xml:space="preserve">  F  / C / 71 - 2</t>
  </si>
  <si>
    <t xml:space="preserve">  E / C / 70 - 2</t>
  </si>
  <si>
    <t xml:space="preserve">  E / B / 70 - 2</t>
  </si>
  <si>
    <t xml:space="preserve">  F  / C / 71 - 2 </t>
  </si>
  <si>
    <t xml:space="preserve">  C / B / 70 - 2</t>
  </si>
  <si>
    <t xml:space="preserve">  E  / C / 72 - 2 </t>
  </si>
  <si>
    <t xml:space="preserve">  C / B / 71 - 2</t>
  </si>
  <si>
    <t xml:space="preserve">  F  / C / 72 - 2 </t>
  </si>
  <si>
    <t xml:space="preserve">  C / C / 71 - 2</t>
  </si>
  <si>
    <t xml:space="preserve">  F  / C / 68 - 1 </t>
  </si>
  <si>
    <t xml:space="preserve">  C / A / 70 - 2</t>
  </si>
  <si>
    <t xml:space="preserve">  C  / B / 71 - 2 </t>
  </si>
  <si>
    <t xml:space="preserve">  E / C / 71 - 2</t>
  </si>
  <si>
    <t xml:space="preserve">  C  / C / 72 - 2 </t>
  </si>
  <si>
    <t xml:space="preserve">  E  / C / 70 - 2 </t>
  </si>
  <si>
    <t xml:space="preserve"> C  / B / 71 - 2 </t>
  </si>
  <si>
    <t xml:space="preserve">  B / B / 71 - 2</t>
  </si>
  <si>
    <t>225/65/16 C</t>
  </si>
  <si>
    <t>112/110 R</t>
  </si>
  <si>
    <t xml:space="preserve">
</t>
  </si>
  <si>
    <t>Техническо предложение</t>
  </si>
  <si>
    <t>А</t>
  </si>
  <si>
    <t>B</t>
  </si>
  <si>
    <t>C</t>
  </si>
  <si>
    <t>D</t>
  </si>
  <si>
    <t>E</t>
  </si>
  <si>
    <t>F</t>
  </si>
  <si>
    <t>G</t>
  </si>
  <si>
    <t xml:space="preserve">  C / A / 71 - 2</t>
  </si>
  <si>
    <t xml:space="preserve">  C / A / 71 - 1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</si>
</sst>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theme="5" tint="-0.249977111117893"/>
      <name val="Times New Roman"/>
      <family val="1"/>
      <charset val="204"/>
    </font>
    <font>
      <sz val="10"/>
      <color theme="5" tint="-0.249977111117893"/>
      <name val="Times New Roman"/>
      <family val="1"/>
      <charset val="204"/>
    </font>
    <font>
      <b/>
      <sz val="10"/>
      <color theme="5"/>
      <name val="Times New Roman"/>
      <family val="1"/>
      <charset val="204"/>
    </font>
    <font>
      <sz val="10"/>
      <color theme="5"/>
      <name val="Times New Roman"/>
      <family val="1"/>
      <charset val="204"/>
    </font>
    <font>
      <b/>
      <sz val="10"/>
      <name val="Book Antiqua"/>
      <family val="1"/>
      <charset val="204"/>
    </font>
    <font>
      <sz val="10"/>
      <name val="Book Antiqua"/>
      <family val="1"/>
      <charset val="204"/>
    </font>
    <font>
      <sz val="10"/>
      <color rgb="FFFF000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sz val="10"/>
      <color rgb="FFFF0000"/>
      <name val="Arial"/>
      <family val="2"/>
      <charset val="204"/>
    </font>
    <font>
      <b/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4" xfId="0" quotePrefix="1" applyNumberFormat="1" applyFont="1" applyFill="1" applyBorder="1"/>
    <xf numFmtId="2" fontId="2" fillId="0" borderId="0" xfId="0" applyNumberFormat="1" applyFont="1"/>
    <xf numFmtId="0" fontId="2" fillId="3" borderId="1" xfId="0" applyFont="1" applyFill="1" applyBorder="1" applyAlignment="1">
      <alignment horizontal="center"/>
    </xf>
    <xf numFmtId="0" fontId="2" fillId="0" borderId="2" xfId="0" applyFont="1" applyBorder="1" applyAlignment="1">
      <alignment wrapText="1"/>
    </xf>
    <xf numFmtId="0" fontId="2" fillId="0" borderId="0" xfId="0" applyFont="1" applyBorder="1" applyAlignment="1">
      <alignment wrapText="1"/>
    </xf>
    <xf numFmtId="0" fontId="2" fillId="0" borderId="0" xfId="0" applyFont="1" applyFill="1" applyBorder="1" applyAlignment="1">
      <alignment horizontal="center"/>
    </xf>
    <xf numFmtId="0" fontId="2" fillId="0" borderId="0" xfId="0" applyFont="1" applyBorder="1"/>
    <xf numFmtId="0" fontId="1" fillId="0" borderId="0" xfId="0" applyFont="1" applyBorder="1" applyAlignment="1">
      <alignment wrapText="1"/>
    </xf>
    <xf numFmtId="0" fontId="1" fillId="0" borderId="0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1" fillId="0" borderId="0" xfId="0" applyFont="1"/>
    <xf numFmtId="4" fontId="3" fillId="4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left"/>
    </xf>
    <xf numFmtId="2" fontId="4" fillId="2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left"/>
    </xf>
    <xf numFmtId="0" fontId="1" fillId="0" borderId="0" xfId="0" applyFont="1" applyBorder="1"/>
    <xf numFmtId="0" fontId="4" fillId="0" borderId="0" xfId="0" applyFont="1" applyBorder="1"/>
    <xf numFmtId="0" fontId="4" fillId="0" borderId="0" xfId="0" applyFont="1"/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2" fontId="2" fillId="2" borderId="1" xfId="0" applyNumberFormat="1" applyFont="1" applyFill="1" applyBorder="1" applyAlignment="1">
      <alignment horizontal="center"/>
    </xf>
    <xf numFmtId="2" fontId="4" fillId="0" borderId="1" xfId="0" applyNumberFormat="1" applyFont="1" applyBorder="1"/>
    <xf numFmtId="10" fontId="2" fillId="4" borderId="1" xfId="0" applyNumberFormat="1" applyFont="1" applyFill="1" applyBorder="1" applyAlignment="1">
      <alignment horizontal="center" vertical="center"/>
    </xf>
    <xf numFmtId="0" fontId="4" fillId="0" borderId="0" xfId="0" applyFont="1" applyFill="1"/>
    <xf numFmtId="0" fontId="3" fillId="0" borderId="0" xfId="0" applyFont="1"/>
    <xf numFmtId="2" fontId="6" fillId="4" borderId="1" xfId="0" applyNumberFormat="1" applyFont="1" applyFill="1" applyBorder="1" applyAlignment="1">
      <alignment horizontal="right"/>
    </xf>
    <xf numFmtId="0" fontId="2" fillId="0" borderId="0" xfId="0" applyFont="1" applyAlignment="1">
      <alignment horizontal="right"/>
    </xf>
    <xf numFmtId="2" fontId="2" fillId="0" borderId="1" xfId="0" applyNumberFormat="1" applyFont="1" applyFill="1" applyBorder="1" applyAlignment="1">
      <alignment horizontal="center"/>
    </xf>
    <xf numFmtId="2" fontId="2" fillId="3" borderId="1" xfId="0" applyNumberFormat="1" applyFont="1" applyFill="1" applyBorder="1" applyAlignment="1">
      <alignment horizontal="center"/>
    </xf>
    <xf numFmtId="2" fontId="2" fillId="3" borderId="3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wrapText="1"/>
    </xf>
    <xf numFmtId="0" fontId="2" fillId="3" borderId="2" xfId="0" applyFont="1" applyFill="1" applyBorder="1" applyAlignment="1">
      <alignment wrapText="1"/>
    </xf>
    <xf numFmtId="0" fontId="2" fillId="0" borderId="3" xfId="0" applyFont="1" applyFill="1" applyBorder="1" applyAlignment="1">
      <alignment horizontal="left"/>
    </xf>
    <xf numFmtId="0" fontId="8" fillId="0" borderId="0" xfId="0" applyFont="1"/>
    <xf numFmtId="0" fontId="1" fillId="0" borderId="0" xfId="0" applyFont="1" applyFill="1" applyBorder="1" applyAlignment="1"/>
    <xf numFmtId="2" fontId="3" fillId="4" borderId="1" xfId="0" applyNumberFormat="1" applyFont="1" applyFill="1" applyBorder="1" applyAlignment="1">
      <alignment horizontal="center"/>
    </xf>
    <xf numFmtId="2" fontId="2" fillId="3" borderId="3" xfId="0" applyNumberFormat="1" applyFont="1" applyFill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/>
    </xf>
    <xf numFmtId="10" fontId="2" fillId="3" borderId="1" xfId="0" applyNumberFormat="1" applyFont="1" applyFill="1" applyBorder="1" applyAlignment="1">
      <alignment horizontal="center"/>
    </xf>
    <xf numFmtId="0" fontId="9" fillId="0" borderId="0" xfId="0" applyFont="1"/>
    <xf numFmtId="0" fontId="9" fillId="0" borderId="0" xfId="0" applyFont="1" applyAlignment="1">
      <alignment horizontal="center" vertical="center" wrapText="1"/>
    </xf>
    <xf numFmtId="0" fontId="9" fillId="0" borderId="0" xfId="0" applyFont="1" applyFill="1"/>
    <xf numFmtId="0" fontId="10" fillId="0" borderId="0" xfId="0" applyFont="1"/>
    <xf numFmtId="0" fontId="11" fillId="0" borderId="0" xfId="0" applyFont="1"/>
    <xf numFmtId="2" fontId="2" fillId="0" borderId="3" xfId="0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wrapText="1"/>
    </xf>
    <xf numFmtId="0" fontId="2" fillId="0" borderId="1" xfId="0" applyFont="1" applyFill="1" applyBorder="1"/>
    <xf numFmtId="10" fontId="2" fillId="0" borderId="1" xfId="0" applyNumberFormat="1" applyFont="1" applyFill="1" applyBorder="1" applyAlignment="1">
      <alignment horizontal="center"/>
    </xf>
    <xf numFmtId="0" fontId="2" fillId="0" borderId="2" xfId="0" applyFont="1" applyFill="1" applyBorder="1" applyAlignment="1">
      <alignment wrapText="1"/>
    </xf>
    <xf numFmtId="0" fontId="1" fillId="0" borderId="0" xfId="0" applyFont="1" applyFill="1" applyBorder="1" applyAlignment="1">
      <alignment wrapText="1"/>
    </xf>
    <xf numFmtId="0" fontId="6" fillId="3" borderId="1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/>
    </xf>
    <xf numFmtId="2" fontId="4" fillId="3" borderId="1" xfId="0" applyNumberFormat="1" applyFont="1" applyFill="1" applyBorder="1"/>
    <xf numFmtId="0" fontId="1" fillId="4" borderId="5" xfId="0" applyFont="1" applyFill="1" applyBorder="1"/>
    <xf numFmtId="0" fontId="4" fillId="4" borderId="5" xfId="0" applyFont="1" applyFill="1" applyBorder="1"/>
    <xf numFmtId="2" fontId="1" fillId="4" borderId="1" xfId="0" applyNumberFormat="1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2" fontId="1" fillId="4" borderId="2" xfId="0" applyNumberFormat="1" applyFont="1" applyFill="1" applyBorder="1" applyAlignment="1">
      <alignment horizontal="center"/>
    </xf>
    <xf numFmtId="2" fontId="2" fillId="2" borderId="3" xfId="0" applyNumberFormat="1" applyFont="1" applyFill="1" applyBorder="1" applyAlignment="1">
      <alignment horizontal="center"/>
    </xf>
    <xf numFmtId="2" fontId="2" fillId="2" borderId="7" xfId="0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0" fontId="7" fillId="2" borderId="8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left" vertical="center" wrapText="1"/>
    </xf>
    <xf numFmtId="0" fontId="1" fillId="2" borderId="12" xfId="0" applyFont="1" applyFill="1" applyBorder="1" applyAlignment="1">
      <alignment horizontal="left"/>
    </xf>
    <xf numFmtId="0" fontId="1" fillId="2" borderId="13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 vertical="center" wrapText="1"/>
    </xf>
    <xf numFmtId="0" fontId="1" fillId="4" borderId="4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horizontal="left" vertical="center" wrapText="1"/>
    </xf>
    <xf numFmtId="0" fontId="2" fillId="4" borderId="4" xfId="0" applyFont="1" applyFill="1" applyBorder="1" applyAlignment="1">
      <alignment horizontal="left" wrapText="1"/>
    </xf>
    <xf numFmtId="0" fontId="2" fillId="4" borderId="6" xfId="0" applyFont="1" applyFill="1" applyBorder="1" applyAlignment="1">
      <alignment horizontal="left" wrapText="1"/>
    </xf>
    <xf numFmtId="0" fontId="2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FF"/>
      <color rgb="FFCC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143932</xdr:colOff>
      <xdr:row>2</xdr:row>
      <xdr:rowOff>127001</xdr:rowOff>
    </xdr:from>
    <xdr:to>
      <xdr:col>4</xdr:col>
      <xdr:colOff>1185333</xdr:colOff>
      <xdr:row>2</xdr:row>
      <xdr:rowOff>406400</xdr:rowOff>
    </xdr:to>
    <xdr:pic>
      <xdr:nvPicPr>
        <xdr:cNvPr id="6" name="Picture 5" descr="cid:image001.png@01D2F990.13938ED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27312" y="127001"/>
          <a:ext cx="866141" cy="279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135465</xdr:colOff>
      <xdr:row>2</xdr:row>
      <xdr:rowOff>169333</xdr:rowOff>
    </xdr:from>
    <xdr:to>
      <xdr:col>7</xdr:col>
      <xdr:colOff>1329267</xdr:colOff>
      <xdr:row>2</xdr:row>
      <xdr:rowOff>482600</xdr:rowOff>
    </xdr:to>
    <xdr:pic>
      <xdr:nvPicPr>
        <xdr:cNvPr id="7" name="Picture 1" descr="cid:image001.png@01D2F990.13938ED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9225" y="169333"/>
          <a:ext cx="881382" cy="3132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143932</xdr:colOff>
      <xdr:row>2</xdr:row>
      <xdr:rowOff>127001</xdr:rowOff>
    </xdr:from>
    <xdr:to>
      <xdr:col>4</xdr:col>
      <xdr:colOff>1185333</xdr:colOff>
      <xdr:row>2</xdr:row>
      <xdr:rowOff>406400</xdr:rowOff>
    </xdr:to>
    <xdr:pic>
      <xdr:nvPicPr>
        <xdr:cNvPr id="4" name="Picture 3" descr="cid:image001.png@01D2F990.13938ED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71052" y="492761"/>
          <a:ext cx="1041401" cy="279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135465</xdr:colOff>
      <xdr:row>2</xdr:row>
      <xdr:rowOff>169333</xdr:rowOff>
    </xdr:from>
    <xdr:to>
      <xdr:col>9</xdr:col>
      <xdr:colOff>1329267</xdr:colOff>
      <xdr:row>2</xdr:row>
      <xdr:rowOff>482600</xdr:rowOff>
    </xdr:to>
    <xdr:pic>
      <xdr:nvPicPr>
        <xdr:cNvPr id="5" name="Picture 1" descr="cid:image001.png@01D2F990.13938ED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77585" y="535093"/>
          <a:ext cx="1193802" cy="3132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143932</xdr:colOff>
      <xdr:row>2</xdr:row>
      <xdr:rowOff>127001</xdr:rowOff>
    </xdr:from>
    <xdr:to>
      <xdr:col>4</xdr:col>
      <xdr:colOff>1185333</xdr:colOff>
      <xdr:row>2</xdr:row>
      <xdr:rowOff>406400</xdr:rowOff>
    </xdr:to>
    <xdr:pic>
      <xdr:nvPicPr>
        <xdr:cNvPr id="6" name="Picture 5" descr="cid:image001.png@01D2F990.13938ED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67665" y="491068"/>
          <a:ext cx="1041401" cy="279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135465</xdr:colOff>
      <xdr:row>2</xdr:row>
      <xdr:rowOff>169333</xdr:rowOff>
    </xdr:from>
    <xdr:to>
      <xdr:col>9</xdr:col>
      <xdr:colOff>1329267</xdr:colOff>
      <xdr:row>2</xdr:row>
      <xdr:rowOff>482600</xdr:rowOff>
    </xdr:to>
    <xdr:pic>
      <xdr:nvPicPr>
        <xdr:cNvPr id="7" name="Picture 1" descr="cid:image001.png@01D2F990.13938ED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72598" y="533400"/>
          <a:ext cx="1193802" cy="3132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3"/>
  <sheetViews>
    <sheetView workbookViewId="0">
      <selection activeCell="G11" sqref="G11"/>
    </sheetView>
  </sheetViews>
  <sheetFormatPr defaultRowHeight="13.2" x14ac:dyDescent="0.25"/>
  <cols>
    <col min="1" max="1" width="4.44140625" customWidth="1"/>
    <col min="2" max="2" width="23.109375" customWidth="1"/>
    <col min="3" max="4" width="16.109375" customWidth="1"/>
    <col min="5" max="5" width="17.77734375" customWidth="1"/>
    <col min="6" max="6" width="16.109375" customWidth="1"/>
    <col min="7" max="7" width="16.21875" customWidth="1"/>
    <col min="8" max="8" width="19.21875" customWidth="1"/>
    <col min="9" max="9" width="8.88671875" customWidth="1"/>
  </cols>
  <sheetData>
    <row r="1" spans="1:14" s="2" customFormat="1" x14ac:dyDescent="0.25">
      <c r="B1" s="45" t="s">
        <v>68</v>
      </c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</row>
    <row r="2" spans="1:14" s="75" customFormat="1" x14ac:dyDescent="0.25">
      <c r="B2" s="75" t="s">
        <v>112</v>
      </c>
      <c r="C2" s="75" t="s">
        <v>113</v>
      </c>
      <c r="D2" s="75" t="s">
        <v>114</v>
      </c>
      <c r="E2" s="75" t="s">
        <v>115</v>
      </c>
      <c r="F2" s="75" t="s">
        <v>116</v>
      </c>
      <c r="G2" s="75" t="s">
        <v>117</v>
      </c>
      <c r="H2" s="75" t="s">
        <v>118</v>
      </c>
    </row>
    <row r="3" spans="1:14" ht="39.6" x14ac:dyDescent="0.25">
      <c r="A3" s="7"/>
      <c r="B3" s="4" t="s">
        <v>2</v>
      </c>
      <c r="C3" s="5" t="s">
        <v>3</v>
      </c>
      <c r="D3" s="5" t="s">
        <v>4</v>
      </c>
      <c r="E3" s="5" t="s">
        <v>110</v>
      </c>
      <c r="F3" s="5" t="s">
        <v>3</v>
      </c>
      <c r="G3" s="5" t="s">
        <v>4</v>
      </c>
      <c r="H3" s="5"/>
    </row>
    <row r="4" spans="1:14" x14ac:dyDescent="0.25">
      <c r="A4" s="2">
        <v>1</v>
      </c>
      <c r="B4" s="59" t="s">
        <v>10</v>
      </c>
      <c r="C4" s="22" t="s">
        <v>26</v>
      </c>
      <c r="D4" s="22" t="s">
        <v>27</v>
      </c>
      <c r="E4" s="48" t="s">
        <v>93</v>
      </c>
      <c r="F4" s="22" t="s">
        <v>26</v>
      </c>
      <c r="G4" s="22" t="s">
        <v>27</v>
      </c>
      <c r="H4" s="37" t="s">
        <v>100</v>
      </c>
    </row>
    <row r="5" spans="1:14" x14ac:dyDescent="0.25">
      <c r="A5" s="2">
        <v>2</v>
      </c>
      <c r="B5" s="59" t="s">
        <v>10</v>
      </c>
      <c r="C5" s="22" t="s">
        <v>11</v>
      </c>
      <c r="D5" s="22" t="s">
        <v>12</v>
      </c>
      <c r="E5" s="47" t="s">
        <v>92</v>
      </c>
      <c r="F5" s="22" t="s">
        <v>11</v>
      </c>
      <c r="G5" s="22" t="s">
        <v>12</v>
      </c>
      <c r="H5" s="39" t="s">
        <v>91</v>
      </c>
    </row>
    <row r="6" spans="1:14" x14ac:dyDescent="0.25">
      <c r="A6" s="2">
        <v>3</v>
      </c>
      <c r="B6" s="11" t="s">
        <v>17</v>
      </c>
      <c r="C6" s="22" t="s">
        <v>28</v>
      </c>
      <c r="D6" s="20" t="s">
        <v>29</v>
      </c>
      <c r="E6" s="47" t="s">
        <v>93</v>
      </c>
      <c r="F6" s="22" t="s">
        <v>28</v>
      </c>
      <c r="G6" s="20" t="s">
        <v>29</v>
      </c>
      <c r="H6" s="39" t="s">
        <v>94</v>
      </c>
    </row>
    <row r="7" spans="1:14" x14ac:dyDescent="0.25">
      <c r="A7" s="2">
        <v>4</v>
      </c>
      <c r="B7" s="42" t="s">
        <v>17</v>
      </c>
      <c r="C7" s="20" t="s">
        <v>30</v>
      </c>
      <c r="D7" s="20" t="s">
        <v>31</v>
      </c>
      <c r="E7" s="47" t="s">
        <v>93</v>
      </c>
      <c r="F7" s="20" t="s">
        <v>30</v>
      </c>
      <c r="G7" s="20" t="s">
        <v>31</v>
      </c>
      <c r="H7" s="39" t="s">
        <v>94</v>
      </c>
    </row>
    <row r="8" spans="1:14" x14ac:dyDescent="0.25">
      <c r="A8" s="2">
        <v>5</v>
      </c>
      <c r="B8" s="59" t="s">
        <v>10</v>
      </c>
      <c r="C8" s="22" t="s">
        <v>13</v>
      </c>
      <c r="D8" s="22" t="s">
        <v>14</v>
      </c>
      <c r="E8" s="47" t="s">
        <v>93</v>
      </c>
      <c r="F8" s="22" t="s">
        <v>13</v>
      </c>
      <c r="G8" s="22" t="s">
        <v>14</v>
      </c>
      <c r="H8" s="39" t="s">
        <v>94</v>
      </c>
    </row>
    <row r="9" spans="1:14" x14ac:dyDescent="0.25">
      <c r="A9" s="2">
        <v>6</v>
      </c>
      <c r="B9" s="62" t="s">
        <v>17</v>
      </c>
      <c r="C9" s="22" t="s">
        <v>63</v>
      </c>
      <c r="D9" s="22" t="s">
        <v>14</v>
      </c>
      <c r="E9" s="47" t="s">
        <v>95</v>
      </c>
      <c r="F9" s="22" t="s">
        <v>63</v>
      </c>
      <c r="G9" s="22" t="s">
        <v>14</v>
      </c>
      <c r="H9" s="39" t="s">
        <v>98</v>
      </c>
    </row>
    <row r="10" spans="1:14" x14ac:dyDescent="0.25">
      <c r="A10" s="2">
        <v>7</v>
      </c>
      <c r="B10" s="59" t="s">
        <v>10</v>
      </c>
      <c r="C10" s="22" t="s">
        <v>50</v>
      </c>
      <c r="D10" s="22" t="s">
        <v>57</v>
      </c>
      <c r="E10" s="47" t="s">
        <v>97</v>
      </c>
      <c r="F10" s="22" t="s">
        <v>50</v>
      </c>
      <c r="G10" s="22" t="s">
        <v>86</v>
      </c>
      <c r="H10" s="39" t="s">
        <v>94</v>
      </c>
    </row>
    <row r="11" spans="1:14" ht="26.4" x14ac:dyDescent="0.25">
      <c r="A11" s="2">
        <v>8</v>
      </c>
      <c r="B11" s="59" t="s">
        <v>20</v>
      </c>
      <c r="C11" s="22" t="s">
        <v>21</v>
      </c>
      <c r="D11" s="22" t="s">
        <v>22</v>
      </c>
      <c r="E11" s="47" t="s">
        <v>97</v>
      </c>
      <c r="F11" s="22" t="s">
        <v>21</v>
      </c>
      <c r="G11" s="22" t="s">
        <v>22</v>
      </c>
      <c r="H11" s="39" t="s">
        <v>96</v>
      </c>
    </row>
    <row r="12" spans="1:14" x14ac:dyDescent="0.25">
      <c r="A12" s="2">
        <v>9</v>
      </c>
      <c r="B12" s="62" t="s">
        <v>17</v>
      </c>
      <c r="C12" s="22" t="s">
        <v>32</v>
      </c>
      <c r="D12" s="22" t="s">
        <v>33</v>
      </c>
      <c r="E12" s="47" t="s">
        <v>97</v>
      </c>
      <c r="F12" s="22" t="s">
        <v>32</v>
      </c>
      <c r="G12" s="22" t="s">
        <v>87</v>
      </c>
      <c r="H12" s="37" t="s">
        <v>90</v>
      </c>
    </row>
    <row r="13" spans="1:14" x14ac:dyDescent="0.25">
      <c r="A13" s="2">
        <v>10</v>
      </c>
      <c r="B13" s="59" t="s">
        <v>10</v>
      </c>
      <c r="C13" s="22" t="s">
        <v>15</v>
      </c>
      <c r="D13" s="22" t="s">
        <v>16</v>
      </c>
      <c r="E13" s="47" t="s">
        <v>99</v>
      </c>
      <c r="F13" s="22" t="s">
        <v>15</v>
      </c>
      <c r="G13" s="22" t="s">
        <v>86</v>
      </c>
      <c r="H13" s="39" t="s">
        <v>98</v>
      </c>
    </row>
    <row r="14" spans="1:14" x14ac:dyDescent="0.25">
      <c r="A14" s="2">
        <v>11</v>
      </c>
      <c r="B14" s="62" t="s">
        <v>17</v>
      </c>
      <c r="C14" s="22" t="s">
        <v>18</v>
      </c>
      <c r="D14" s="22" t="s">
        <v>88</v>
      </c>
      <c r="E14" s="47" t="s">
        <v>101</v>
      </c>
      <c r="F14" s="22" t="s">
        <v>18</v>
      </c>
      <c r="G14" s="22" t="s">
        <v>19</v>
      </c>
      <c r="H14" s="37" t="s">
        <v>96</v>
      </c>
    </row>
    <row r="15" spans="1:14" x14ac:dyDescent="0.25">
      <c r="A15" s="2">
        <v>12</v>
      </c>
      <c r="B15" s="62" t="s">
        <v>17</v>
      </c>
      <c r="C15" s="22" t="s">
        <v>34</v>
      </c>
      <c r="D15" s="22" t="s">
        <v>35</v>
      </c>
      <c r="E15" s="47" t="s">
        <v>99</v>
      </c>
      <c r="F15" s="22" t="s">
        <v>34</v>
      </c>
      <c r="G15" s="22" t="s">
        <v>35</v>
      </c>
      <c r="H15" s="37" t="s">
        <v>102</v>
      </c>
    </row>
    <row r="16" spans="1:14" x14ac:dyDescent="0.25">
      <c r="A16" s="2">
        <v>13</v>
      </c>
      <c r="B16" s="62" t="s">
        <v>17</v>
      </c>
      <c r="C16" s="22" t="s">
        <v>108</v>
      </c>
      <c r="D16" s="22" t="s">
        <v>109</v>
      </c>
      <c r="E16" s="47" t="s">
        <v>99</v>
      </c>
      <c r="F16" s="22" t="s">
        <v>108</v>
      </c>
      <c r="G16" s="22" t="s">
        <v>109</v>
      </c>
      <c r="H16" s="37" t="s">
        <v>102</v>
      </c>
    </row>
    <row r="17" spans="1:8" x14ac:dyDescent="0.25">
      <c r="A17" s="2">
        <v>14</v>
      </c>
      <c r="B17" s="41" t="s">
        <v>17</v>
      </c>
      <c r="C17" s="20" t="s">
        <v>67</v>
      </c>
      <c r="D17" s="20" t="s">
        <v>89</v>
      </c>
      <c r="E17" s="47" t="s">
        <v>107</v>
      </c>
      <c r="F17" s="20" t="s">
        <v>67</v>
      </c>
      <c r="G17" s="20" t="s">
        <v>89</v>
      </c>
      <c r="H17" s="38" t="s">
        <v>106</v>
      </c>
    </row>
    <row r="18" spans="1:8" x14ac:dyDescent="0.25">
      <c r="A18" s="2">
        <v>15</v>
      </c>
      <c r="B18" s="59" t="s">
        <v>36</v>
      </c>
      <c r="C18" s="22" t="s">
        <v>37</v>
      </c>
      <c r="D18" s="22" t="s">
        <v>38</v>
      </c>
      <c r="E18" s="47" t="s">
        <v>120</v>
      </c>
      <c r="F18" s="22" t="s">
        <v>37</v>
      </c>
      <c r="G18" s="22" t="s">
        <v>38</v>
      </c>
      <c r="H18" s="47" t="s">
        <v>120</v>
      </c>
    </row>
    <row r="19" spans="1:8" ht="26.4" x14ac:dyDescent="0.25">
      <c r="A19" s="2">
        <v>16</v>
      </c>
      <c r="B19" s="59" t="s">
        <v>20</v>
      </c>
      <c r="C19" s="22" t="s">
        <v>51</v>
      </c>
      <c r="D19" s="22" t="s">
        <v>52</v>
      </c>
      <c r="E19" s="47" t="s">
        <v>103</v>
      </c>
      <c r="F19" s="22" t="s">
        <v>51</v>
      </c>
      <c r="G19" s="22" t="s">
        <v>52</v>
      </c>
      <c r="H19" s="47" t="s">
        <v>103</v>
      </c>
    </row>
    <row r="20" spans="1:8" x14ac:dyDescent="0.25">
      <c r="A20" s="2">
        <v>17</v>
      </c>
      <c r="B20" s="59" t="s">
        <v>36</v>
      </c>
      <c r="C20" s="22" t="s">
        <v>39</v>
      </c>
      <c r="D20" s="22" t="s">
        <v>40</v>
      </c>
      <c r="E20" s="47" t="s">
        <v>119</v>
      </c>
      <c r="F20" s="22" t="s">
        <v>39</v>
      </c>
      <c r="G20" s="22" t="s">
        <v>40</v>
      </c>
      <c r="H20" s="47" t="s">
        <v>119</v>
      </c>
    </row>
    <row r="21" spans="1:8" x14ac:dyDescent="0.25">
      <c r="A21" s="2">
        <v>18</v>
      </c>
      <c r="B21" s="41" t="s">
        <v>36</v>
      </c>
      <c r="C21" s="20" t="s">
        <v>60</v>
      </c>
      <c r="D21" s="20" t="s">
        <v>64</v>
      </c>
      <c r="E21" s="47" t="s">
        <v>103</v>
      </c>
      <c r="F21" s="20" t="s">
        <v>60</v>
      </c>
      <c r="G21" s="20" t="s">
        <v>64</v>
      </c>
      <c r="H21" s="37" t="s">
        <v>105</v>
      </c>
    </row>
    <row r="22" spans="1:8" x14ac:dyDescent="0.25">
      <c r="A22" s="2">
        <v>19</v>
      </c>
      <c r="B22" s="41" t="s">
        <v>36</v>
      </c>
      <c r="C22" s="20" t="s">
        <v>41</v>
      </c>
      <c r="D22" s="20" t="s">
        <v>42</v>
      </c>
      <c r="E22" s="49" t="s">
        <v>103</v>
      </c>
      <c r="F22" s="20" t="s">
        <v>41</v>
      </c>
      <c r="G22" s="20" t="s">
        <v>42</v>
      </c>
      <c r="H22" s="38" t="s">
        <v>96</v>
      </c>
    </row>
    <row r="23" spans="1:8" x14ac:dyDescent="0.25">
      <c r="A23" s="2">
        <v>20</v>
      </c>
      <c r="B23" s="41" t="s">
        <v>36</v>
      </c>
      <c r="C23" s="20" t="s">
        <v>61</v>
      </c>
      <c r="D23" s="20" t="s">
        <v>62</v>
      </c>
      <c r="E23" s="48" t="s">
        <v>102</v>
      </c>
      <c r="F23" s="20" t="s">
        <v>61</v>
      </c>
      <c r="G23" s="20" t="s">
        <v>62</v>
      </c>
      <c r="H23" s="39" t="s">
        <v>104</v>
      </c>
    </row>
  </sheetData>
  <pageMargins left="0.7" right="0.7" top="0.75" bottom="0.75" header="0.3" footer="0.3"/>
  <pageSetup paperSize="9" scale="97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3"/>
  <sheetViews>
    <sheetView zoomScale="90" zoomScaleNormal="90" workbookViewId="0">
      <selection activeCell="I12" sqref="I12"/>
    </sheetView>
  </sheetViews>
  <sheetFormatPr defaultRowHeight="13.2" x14ac:dyDescent="0.25"/>
  <cols>
    <col min="1" max="1" width="4.33203125" customWidth="1"/>
    <col min="2" max="2" width="23.109375" customWidth="1"/>
    <col min="3" max="3" width="14.109375" customWidth="1"/>
    <col min="5" max="5" width="28.109375" bestFit="1" customWidth="1"/>
    <col min="6" max="6" width="16.88671875" customWidth="1"/>
    <col min="7" max="7" width="13.88671875" customWidth="1"/>
    <col min="9" max="9" width="33.109375" bestFit="1" customWidth="1"/>
    <col min="10" max="10" width="16.5546875" customWidth="1"/>
    <col min="11" max="11" width="21.44140625" style="55" customWidth="1"/>
    <col min="12" max="12" width="22.44140625" customWidth="1"/>
  </cols>
  <sheetData>
    <row r="1" spans="1:12" s="44" customFormat="1" ht="15.75" customHeight="1" thickBot="1" x14ac:dyDescent="0.35">
      <c r="B1" s="76" t="s">
        <v>83</v>
      </c>
      <c r="C1" s="77"/>
      <c r="D1" s="77"/>
      <c r="E1" s="77"/>
      <c r="F1" s="77"/>
      <c r="G1" s="77"/>
      <c r="H1" s="77"/>
      <c r="I1" s="77"/>
      <c r="J1" s="77"/>
      <c r="K1" s="78"/>
    </row>
    <row r="2" spans="1:12" s="2" customFormat="1" x14ac:dyDescent="0.25">
      <c r="B2" s="3"/>
      <c r="C2" s="79" t="s">
        <v>0</v>
      </c>
      <c r="D2" s="79"/>
      <c r="E2" s="79"/>
      <c r="F2" s="79"/>
      <c r="G2" s="79"/>
      <c r="H2" s="79" t="s">
        <v>1</v>
      </c>
      <c r="I2" s="79"/>
      <c r="J2" s="79"/>
      <c r="K2" s="79"/>
      <c r="L2" s="79"/>
    </row>
    <row r="3" spans="1:12" ht="39.6" x14ac:dyDescent="0.25">
      <c r="A3" s="7"/>
      <c r="B3" s="4" t="s">
        <v>2</v>
      </c>
      <c r="C3" s="5" t="s">
        <v>3</v>
      </c>
      <c r="D3" s="5" t="s">
        <v>4</v>
      </c>
      <c r="E3" s="5" t="s">
        <v>110</v>
      </c>
      <c r="F3" s="5" t="s">
        <v>5</v>
      </c>
      <c r="G3" s="5" t="s">
        <v>84</v>
      </c>
      <c r="H3" s="5" t="s">
        <v>3</v>
      </c>
      <c r="I3" s="5" t="s">
        <v>4</v>
      </c>
      <c r="J3" s="5"/>
      <c r="K3" s="5" t="s">
        <v>5</v>
      </c>
      <c r="L3" s="5" t="s">
        <v>84</v>
      </c>
    </row>
    <row r="4" spans="1:12" x14ac:dyDescent="0.25">
      <c r="A4" s="2">
        <v>1</v>
      </c>
      <c r="B4" s="59" t="s">
        <v>10</v>
      </c>
      <c r="C4" s="22" t="s">
        <v>26</v>
      </c>
      <c r="D4" s="22" t="s">
        <v>27</v>
      </c>
      <c r="E4" s="48" t="s">
        <v>93</v>
      </c>
      <c r="F4" s="60"/>
      <c r="G4" s="61"/>
      <c r="H4" s="22" t="s">
        <v>26</v>
      </c>
      <c r="I4" s="22" t="s">
        <v>27</v>
      </c>
      <c r="J4" s="37" t="s">
        <v>100</v>
      </c>
      <c r="K4" s="22"/>
      <c r="L4" s="22"/>
    </row>
    <row r="5" spans="1:12" x14ac:dyDescent="0.25">
      <c r="A5" s="2">
        <v>2</v>
      </c>
      <c r="B5" s="59" t="s">
        <v>10</v>
      </c>
      <c r="C5" s="22" t="s">
        <v>11</v>
      </c>
      <c r="D5" s="22" t="s">
        <v>12</v>
      </c>
      <c r="E5" s="47" t="s">
        <v>92</v>
      </c>
      <c r="F5" s="60"/>
      <c r="G5" s="61"/>
      <c r="H5" s="22" t="s">
        <v>11</v>
      </c>
      <c r="I5" s="22" t="s">
        <v>12</v>
      </c>
      <c r="J5" s="39" t="s">
        <v>91</v>
      </c>
      <c r="K5" s="43"/>
      <c r="L5" s="43"/>
    </row>
    <row r="6" spans="1:12" x14ac:dyDescent="0.25">
      <c r="A6" s="2">
        <v>3</v>
      </c>
      <c r="B6" s="11" t="s">
        <v>17</v>
      </c>
      <c r="C6" s="22" t="s">
        <v>28</v>
      </c>
      <c r="D6" s="20" t="s">
        <v>29</v>
      </c>
      <c r="E6" s="47" t="s">
        <v>93</v>
      </c>
      <c r="F6" s="20"/>
      <c r="G6" s="50"/>
      <c r="H6" s="22" t="s">
        <v>28</v>
      </c>
      <c r="I6" s="20" t="s">
        <v>29</v>
      </c>
      <c r="J6" s="39" t="s">
        <v>94</v>
      </c>
      <c r="K6" s="43"/>
      <c r="L6" s="43"/>
    </row>
    <row r="7" spans="1:12" x14ac:dyDescent="0.25">
      <c r="A7" s="2">
        <v>4</v>
      </c>
      <c r="B7" s="42" t="s">
        <v>17</v>
      </c>
      <c r="C7" s="20" t="s">
        <v>30</v>
      </c>
      <c r="D7" s="20" t="s">
        <v>31</v>
      </c>
      <c r="E7" s="47" t="s">
        <v>93</v>
      </c>
      <c r="F7" s="20"/>
      <c r="G7" s="50"/>
      <c r="H7" s="20" t="s">
        <v>30</v>
      </c>
      <c r="I7" s="20" t="s">
        <v>31</v>
      </c>
      <c r="J7" s="39" t="s">
        <v>94</v>
      </c>
      <c r="K7" s="43"/>
      <c r="L7" s="43"/>
    </row>
    <row r="8" spans="1:12" x14ac:dyDescent="0.25">
      <c r="A8" s="2">
        <v>5</v>
      </c>
      <c r="B8" s="59" t="s">
        <v>10</v>
      </c>
      <c r="C8" s="22" t="s">
        <v>13</v>
      </c>
      <c r="D8" s="22" t="s">
        <v>14</v>
      </c>
      <c r="E8" s="47" t="s">
        <v>93</v>
      </c>
      <c r="F8" s="60"/>
      <c r="G8" s="61"/>
      <c r="H8" s="22" t="s">
        <v>13</v>
      </c>
      <c r="I8" s="22" t="s">
        <v>14</v>
      </c>
      <c r="J8" s="39" t="s">
        <v>94</v>
      </c>
      <c r="K8" s="43"/>
      <c r="L8" s="43"/>
    </row>
    <row r="9" spans="1:12" x14ac:dyDescent="0.25">
      <c r="A9" s="2">
        <v>6</v>
      </c>
      <c r="B9" s="62" t="s">
        <v>17</v>
      </c>
      <c r="C9" s="22" t="s">
        <v>63</v>
      </c>
      <c r="D9" s="22" t="s">
        <v>14</v>
      </c>
      <c r="E9" s="47" t="s">
        <v>95</v>
      </c>
      <c r="F9" s="60"/>
      <c r="G9" s="61"/>
      <c r="H9" s="22" t="s">
        <v>63</v>
      </c>
      <c r="I9" s="22" t="s">
        <v>14</v>
      </c>
      <c r="J9" s="39" t="s">
        <v>98</v>
      </c>
      <c r="K9" s="43"/>
      <c r="L9" s="43"/>
    </row>
    <row r="10" spans="1:12" x14ac:dyDescent="0.25">
      <c r="A10" s="2">
        <v>7</v>
      </c>
      <c r="B10" s="59" t="s">
        <v>10</v>
      </c>
      <c r="C10" s="22" t="s">
        <v>50</v>
      </c>
      <c r="D10" s="22" t="s">
        <v>57</v>
      </c>
      <c r="E10" s="47" t="s">
        <v>97</v>
      </c>
      <c r="F10" s="60"/>
      <c r="G10" s="61"/>
      <c r="H10" s="22" t="s">
        <v>50</v>
      </c>
      <c r="I10" s="22" t="s">
        <v>86</v>
      </c>
      <c r="J10" s="39" t="s">
        <v>94</v>
      </c>
      <c r="K10" s="43"/>
      <c r="L10" s="43"/>
    </row>
    <row r="11" spans="1:12" ht="26.4" x14ac:dyDescent="0.25">
      <c r="A11" s="2">
        <v>8</v>
      </c>
      <c r="B11" s="59" t="s">
        <v>20</v>
      </c>
      <c r="C11" s="22" t="s">
        <v>21</v>
      </c>
      <c r="D11" s="22" t="s">
        <v>22</v>
      </c>
      <c r="E11" s="47" t="s">
        <v>97</v>
      </c>
      <c r="F11" s="60"/>
      <c r="G11" s="61"/>
      <c r="H11" s="22" t="s">
        <v>21</v>
      </c>
      <c r="I11" s="22" t="s">
        <v>22</v>
      </c>
      <c r="J11" s="39" t="s">
        <v>96</v>
      </c>
      <c r="K11" s="43"/>
      <c r="L11" s="43"/>
    </row>
    <row r="12" spans="1:12" x14ac:dyDescent="0.25">
      <c r="A12" s="2">
        <v>9</v>
      </c>
      <c r="B12" s="62" t="s">
        <v>17</v>
      </c>
      <c r="C12" s="22" t="s">
        <v>32</v>
      </c>
      <c r="D12" s="22" t="s">
        <v>33</v>
      </c>
      <c r="E12" s="47" t="s">
        <v>97</v>
      </c>
      <c r="F12" s="60"/>
      <c r="G12" s="61"/>
      <c r="H12" s="22" t="s">
        <v>32</v>
      </c>
      <c r="I12" s="22" t="s">
        <v>87</v>
      </c>
      <c r="J12" s="37" t="s">
        <v>90</v>
      </c>
      <c r="K12" s="43"/>
      <c r="L12" s="43"/>
    </row>
    <row r="13" spans="1:12" x14ac:dyDescent="0.25">
      <c r="A13" s="2">
        <v>10</v>
      </c>
      <c r="B13" s="59" t="s">
        <v>10</v>
      </c>
      <c r="C13" s="22" t="s">
        <v>15</v>
      </c>
      <c r="D13" s="22" t="s">
        <v>16</v>
      </c>
      <c r="E13" s="47" t="s">
        <v>99</v>
      </c>
      <c r="F13" s="60"/>
      <c r="G13" s="61"/>
      <c r="H13" s="22" t="s">
        <v>15</v>
      </c>
      <c r="I13" s="22" t="s">
        <v>86</v>
      </c>
      <c r="J13" s="39" t="s">
        <v>98</v>
      </c>
      <c r="K13" s="43"/>
      <c r="L13" s="43"/>
    </row>
    <row r="14" spans="1:12" x14ac:dyDescent="0.25">
      <c r="A14" s="2">
        <v>11</v>
      </c>
      <c r="B14" s="62" t="s">
        <v>17</v>
      </c>
      <c r="C14" s="22" t="s">
        <v>18</v>
      </c>
      <c r="D14" s="22" t="s">
        <v>88</v>
      </c>
      <c r="E14" s="47" t="s">
        <v>101</v>
      </c>
      <c r="F14" s="60"/>
      <c r="G14" s="61"/>
      <c r="H14" s="22" t="s">
        <v>18</v>
      </c>
      <c r="I14" s="22" t="s">
        <v>19</v>
      </c>
      <c r="J14" s="37" t="s">
        <v>96</v>
      </c>
      <c r="K14" s="43"/>
      <c r="L14" s="43"/>
    </row>
    <row r="15" spans="1:12" x14ac:dyDescent="0.25">
      <c r="A15" s="2">
        <v>12</v>
      </c>
      <c r="B15" s="62" t="s">
        <v>17</v>
      </c>
      <c r="C15" s="22" t="s">
        <v>34</v>
      </c>
      <c r="D15" s="22" t="s">
        <v>35</v>
      </c>
      <c r="E15" s="47" t="s">
        <v>99</v>
      </c>
      <c r="F15" s="60"/>
      <c r="G15" s="61"/>
      <c r="H15" s="22" t="s">
        <v>34</v>
      </c>
      <c r="I15" s="22" t="s">
        <v>35</v>
      </c>
      <c r="J15" s="37" t="s">
        <v>102</v>
      </c>
      <c r="K15" s="43"/>
      <c r="L15" s="43"/>
    </row>
    <row r="16" spans="1:12" x14ac:dyDescent="0.25">
      <c r="A16" s="2">
        <v>13</v>
      </c>
      <c r="B16" s="62" t="s">
        <v>17</v>
      </c>
      <c r="C16" s="22" t="s">
        <v>108</v>
      </c>
      <c r="D16" s="22" t="s">
        <v>109</v>
      </c>
      <c r="E16" s="47" t="s">
        <v>99</v>
      </c>
      <c r="F16" s="60"/>
      <c r="G16" s="61"/>
      <c r="H16" s="22" t="s">
        <v>108</v>
      </c>
      <c r="I16" s="22" t="s">
        <v>109</v>
      </c>
      <c r="J16" s="37" t="s">
        <v>102</v>
      </c>
      <c r="K16" s="43"/>
      <c r="L16" s="43"/>
    </row>
    <row r="17" spans="1:12" x14ac:dyDescent="0.25">
      <c r="A17" s="2">
        <v>14</v>
      </c>
      <c r="B17" s="41" t="s">
        <v>17</v>
      </c>
      <c r="C17" s="20" t="s">
        <v>67</v>
      </c>
      <c r="D17" s="20" t="s">
        <v>89</v>
      </c>
      <c r="E17" s="47" t="s">
        <v>107</v>
      </c>
      <c r="F17" s="20"/>
      <c r="G17" s="50"/>
      <c r="H17" s="20" t="s">
        <v>67</v>
      </c>
      <c r="I17" s="20" t="s">
        <v>89</v>
      </c>
      <c r="J17" s="38" t="s">
        <v>106</v>
      </c>
      <c r="K17" s="43"/>
      <c r="L17" s="43"/>
    </row>
    <row r="18" spans="1:12" x14ac:dyDescent="0.25">
      <c r="A18" s="2">
        <v>15</v>
      </c>
      <c r="B18" s="59" t="s">
        <v>36</v>
      </c>
      <c r="C18" s="22" t="s">
        <v>37</v>
      </c>
      <c r="D18" s="22" t="s">
        <v>38</v>
      </c>
      <c r="E18" s="47" t="s">
        <v>120</v>
      </c>
      <c r="F18" s="22"/>
      <c r="G18" s="61"/>
      <c r="H18" s="22" t="s">
        <v>37</v>
      </c>
      <c r="I18" s="22" t="s">
        <v>38</v>
      </c>
      <c r="J18" s="47" t="s">
        <v>120</v>
      </c>
      <c r="K18" s="43"/>
      <c r="L18" s="43"/>
    </row>
    <row r="19" spans="1:12" ht="26.4" x14ac:dyDescent="0.25">
      <c r="A19" s="2">
        <v>16</v>
      </c>
      <c r="B19" s="59" t="s">
        <v>20</v>
      </c>
      <c r="C19" s="22" t="s">
        <v>51</v>
      </c>
      <c r="D19" s="22" t="s">
        <v>52</v>
      </c>
      <c r="E19" s="47" t="s">
        <v>103</v>
      </c>
      <c r="F19" s="60"/>
      <c r="G19" s="61"/>
      <c r="H19" s="22" t="s">
        <v>51</v>
      </c>
      <c r="I19" s="22" t="s">
        <v>52</v>
      </c>
      <c r="J19" s="47" t="s">
        <v>103</v>
      </c>
      <c r="K19" s="43"/>
      <c r="L19" s="43"/>
    </row>
    <row r="20" spans="1:12" x14ac:dyDescent="0.25">
      <c r="A20" s="2">
        <v>17</v>
      </c>
      <c r="B20" s="59" t="s">
        <v>36</v>
      </c>
      <c r="C20" s="22" t="s">
        <v>39</v>
      </c>
      <c r="D20" s="22" t="s">
        <v>40</v>
      </c>
      <c r="E20" s="47" t="s">
        <v>119</v>
      </c>
      <c r="F20" s="22"/>
      <c r="G20" s="61"/>
      <c r="H20" s="22" t="s">
        <v>39</v>
      </c>
      <c r="I20" s="22" t="s">
        <v>40</v>
      </c>
      <c r="J20" s="47" t="s">
        <v>119</v>
      </c>
      <c r="K20" s="43"/>
      <c r="L20" s="43"/>
    </row>
    <row r="21" spans="1:12" x14ac:dyDescent="0.25">
      <c r="A21" s="2">
        <v>18</v>
      </c>
      <c r="B21" s="41" t="s">
        <v>36</v>
      </c>
      <c r="C21" s="20" t="s">
        <v>60</v>
      </c>
      <c r="D21" s="20" t="s">
        <v>64</v>
      </c>
      <c r="E21" s="47" t="s">
        <v>103</v>
      </c>
      <c r="F21" s="20"/>
      <c r="G21" s="50"/>
      <c r="H21" s="20" t="s">
        <v>60</v>
      </c>
      <c r="I21" s="20" t="s">
        <v>64</v>
      </c>
      <c r="J21" s="37" t="s">
        <v>105</v>
      </c>
      <c r="K21" s="43"/>
      <c r="L21" s="43"/>
    </row>
    <row r="22" spans="1:12" x14ac:dyDescent="0.25">
      <c r="A22" s="2">
        <v>19</v>
      </c>
      <c r="B22" s="41" t="s">
        <v>36</v>
      </c>
      <c r="C22" s="20" t="s">
        <v>41</v>
      </c>
      <c r="D22" s="20" t="s">
        <v>42</v>
      </c>
      <c r="E22" s="49" t="s">
        <v>103</v>
      </c>
      <c r="F22" s="20"/>
      <c r="G22" s="50"/>
      <c r="H22" s="20" t="s">
        <v>41</v>
      </c>
      <c r="I22" s="20" t="s">
        <v>42</v>
      </c>
      <c r="J22" s="38" t="s">
        <v>96</v>
      </c>
      <c r="K22" s="43"/>
      <c r="L22" s="43"/>
    </row>
    <row r="23" spans="1:12" x14ac:dyDescent="0.25">
      <c r="A23" s="2">
        <v>20</v>
      </c>
      <c r="B23" s="41" t="s">
        <v>36</v>
      </c>
      <c r="C23" s="20" t="s">
        <v>61</v>
      </c>
      <c r="D23" s="20" t="s">
        <v>62</v>
      </c>
      <c r="E23" s="48" t="s">
        <v>102</v>
      </c>
      <c r="F23" s="20"/>
      <c r="G23" s="50"/>
      <c r="H23" s="20" t="s">
        <v>61</v>
      </c>
      <c r="I23" s="20" t="s">
        <v>62</v>
      </c>
      <c r="J23" s="39" t="s">
        <v>104</v>
      </c>
      <c r="K23" s="43"/>
      <c r="L23" s="43"/>
    </row>
  </sheetData>
  <mergeCells count="3">
    <mergeCell ref="B1:K1"/>
    <mergeCell ref="C2:G2"/>
    <mergeCell ref="H2:L2"/>
  </mergeCells>
  <pageMargins left="0.7" right="0.7" top="0.75" bottom="0.75" header="0.3" footer="0.3"/>
  <pageSetup paperSize="9" scale="63" fitToHeight="0" orientation="landscape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3"/>
  <sheetViews>
    <sheetView zoomScale="90" zoomScaleNormal="90" workbookViewId="0">
      <selection activeCell="J14" sqref="J14"/>
    </sheetView>
  </sheetViews>
  <sheetFormatPr defaultRowHeight="13.2" x14ac:dyDescent="0.25"/>
  <cols>
    <col min="1" max="1" width="4.33203125" customWidth="1"/>
    <col min="2" max="2" width="23.109375" customWidth="1"/>
    <col min="3" max="3" width="14.109375" customWidth="1"/>
    <col min="4" max="4" width="11.33203125" customWidth="1"/>
    <col min="5" max="5" width="19.88671875" customWidth="1"/>
    <col min="6" max="7" width="18.21875" customWidth="1"/>
    <col min="8" max="8" width="15.44140625" customWidth="1"/>
    <col min="9" max="9" width="11.5546875" customWidth="1"/>
    <col min="10" max="12" width="22" customWidth="1"/>
  </cols>
  <sheetData>
    <row r="1" spans="1:12" s="44" customFormat="1" ht="15.75" customHeight="1" thickBot="1" x14ac:dyDescent="0.35">
      <c r="B1" s="76" t="s">
        <v>111</v>
      </c>
      <c r="C1" s="77"/>
      <c r="D1" s="77"/>
      <c r="E1" s="77"/>
      <c r="F1" s="77"/>
      <c r="G1" s="77"/>
      <c r="H1" s="77"/>
      <c r="I1" s="77"/>
      <c r="J1" s="77"/>
      <c r="K1" s="78"/>
    </row>
    <row r="2" spans="1:12" s="2" customFormat="1" x14ac:dyDescent="0.25">
      <c r="B2" s="3"/>
      <c r="C2" s="79" t="s">
        <v>0</v>
      </c>
      <c r="D2" s="79"/>
      <c r="E2" s="79"/>
      <c r="F2" s="79"/>
      <c r="G2" s="79"/>
      <c r="H2" s="79" t="s">
        <v>1</v>
      </c>
      <c r="I2" s="79"/>
      <c r="J2" s="79"/>
      <c r="K2" s="79"/>
      <c r="L2" s="79"/>
    </row>
    <row r="3" spans="1:12" s="7" customFormat="1" ht="38.4" customHeight="1" x14ac:dyDescent="0.25">
      <c r="B3" s="4" t="s">
        <v>2</v>
      </c>
      <c r="C3" s="5" t="s">
        <v>3</v>
      </c>
      <c r="D3" s="5" t="s">
        <v>4</v>
      </c>
      <c r="E3" s="5" t="s">
        <v>110</v>
      </c>
      <c r="F3" s="5" t="s">
        <v>5</v>
      </c>
      <c r="G3" s="5" t="s">
        <v>84</v>
      </c>
      <c r="H3" s="5" t="s">
        <v>3</v>
      </c>
      <c r="I3" s="5" t="s">
        <v>4</v>
      </c>
      <c r="J3" s="5"/>
      <c r="K3" s="5" t="s">
        <v>5</v>
      </c>
      <c r="L3" s="5" t="s">
        <v>84</v>
      </c>
    </row>
    <row r="4" spans="1:12" ht="19.2" customHeight="1" x14ac:dyDescent="0.25">
      <c r="A4" s="2">
        <v>1</v>
      </c>
      <c r="B4" s="59" t="s">
        <v>10</v>
      </c>
      <c r="C4" s="22" t="s">
        <v>26</v>
      </c>
      <c r="D4" s="22" t="s">
        <v>27</v>
      </c>
      <c r="E4" s="48" t="s">
        <v>93</v>
      </c>
      <c r="F4" s="60"/>
      <c r="G4" s="61"/>
      <c r="H4" s="22" t="s">
        <v>26</v>
      </c>
      <c r="I4" s="22" t="s">
        <v>27</v>
      </c>
      <c r="J4" s="37" t="s">
        <v>100</v>
      </c>
      <c r="K4" s="22"/>
      <c r="L4" s="22"/>
    </row>
    <row r="5" spans="1:12" ht="19.2" customHeight="1" x14ac:dyDescent="0.25">
      <c r="A5" s="2">
        <v>2</v>
      </c>
      <c r="B5" s="59" t="s">
        <v>10</v>
      </c>
      <c r="C5" s="22" t="s">
        <v>11</v>
      </c>
      <c r="D5" s="22" t="s">
        <v>12</v>
      </c>
      <c r="E5" s="47" t="s">
        <v>92</v>
      </c>
      <c r="F5" s="60"/>
      <c r="G5" s="61"/>
      <c r="H5" s="22" t="s">
        <v>11</v>
      </c>
      <c r="I5" s="22" t="s">
        <v>12</v>
      </c>
      <c r="J5" s="39" t="s">
        <v>91</v>
      </c>
      <c r="K5" s="43"/>
      <c r="L5" s="43"/>
    </row>
    <row r="6" spans="1:12" ht="19.2" customHeight="1" x14ac:dyDescent="0.25">
      <c r="A6" s="2">
        <v>3</v>
      </c>
      <c r="B6" s="11" t="s">
        <v>17</v>
      </c>
      <c r="C6" s="22" t="s">
        <v>28</v>
      </c>
      <c r="D6" s="20" t="s">
        <v>29</v>
      </c>
      <c r="E6" s="47" t="s">
        <v>93</v>
      </c>
      <c r="F6" s="20"/>
      <c r="G6" s="50"/>
      <c r="H6" s="22" t="s">
        <v>28</v>
      </c>
      <c r="I6" s="20" t="s">
        <v>29</v>
      </c>
      <c r="J6" s="39" t="s">
        <v>94</v>
      </c>
      <c r="K6" s="43"/>
      <c r="L6" s="43"/>
    </row>
    <row r="7" spans="1:12" ht="19.2" customHeight="1" x14ac:dyDescent="0.25">
      <c r="A7" s="2">
        <v>4</v>
      </c>
      <c r="B7" s="42" t="s">
        <v>17</v>
      </c>
      <c r="C7" s="20" t="s">
        <v>30</v>
      </c>
      <c r="D7" s="20" t="s">
        <v>31</v>
      </c>
      <c r="E7" s="47" t="s">
        <v>93</v>
      </c>
      <c r="F7" s="20"/>
      <c r="G7" s="50"/>
      <c r="H7" s="20" t="s">
        <v>30</v>
      </c>
      <c r="I7" s="20" t="s">
        <v>31</v>
      </c>
      <c r="J7" s="39" t="s">
        <v>94</v>
      </c>
      <c r="K7" s="43"/>
      <c r="L7" s="43"/>
    </row>
    <row r="8" spans="1:12" ht="19.2" customHeight="1" x14ac:dyDescent="0.25">
      <c r="A8" s="2">
        <v>5</v>
      </c>
      <c r="B8" s="59" t="s">
        <v>10</v>
      </c>
      <c r="C8" s="22" t="s">
        <v>13</v>
      </c>
      <c r="D8" s="22" t="s">
        <v>14</v>
      </c>
      <c r="E8" s="47" t="s">
        <v>93</v>
      </c>
      <c r="F8" s="60"/>
      <c r="G8" s="61"/>
      <c r="H8" s="22" t="s">
        <v>13</v>
      </c>
      <c r="I8" s="22" t="s">
        <v>14</v>
      </c>
      <c r="J8" s="39" t="s">
        <v>94</v>
      </c>
      <c r="K8" s="43"/>
      <c r="L8" s="43"/>
    </row>
    <row r="9" spans="1:12" ht="19.2" customHeight="1" x14ac:dyDescent="0.25">
      <c r="A9" s="2">
        <v>6</v>
      </c>
      <c r="B9" s="62" t="s">
        <v>17</v>
      </c>
      <c r="C9" s="22" t="s">
        <v>63</v>
      </c>
      <c r="D9" s="22" t="s">
        <v>14</v>
      </c>
      <c r="E9" s="47" t="s">
        <v>95</v>
      </c>
      <c r="F9" s="60"/>
      <c r="G9" s="61"/>
      <c r="H9" s="22" t="s">
        <v>63</v>
      </c>
      <c r="I9" s="22" t="s">
        <v>14</v>
      </c>
      <c r="J9" s="39" t="s">
        <v>98</v>
      </c>
      <c r="K9" s="43"/>
      <c r="L9" s="43"/>
    </row>
    <row r="10" spans="1:12" ht="19.2" customHeight="1" x14ac:dyDescent="0.25">
      <c r="A10" s="2">
        <v>7</v>
      </c>
      <c r="B10" s="59" t="s">
        <v>10</v>
      </c>
      <c r="C10" s="22" t="s">
        <v>50</v>
      </c>
      <c r="D10" s="22" t="s">
        <v>57</v>
      </c>
      <c r="E10" s="47" t="s">
        <v>97</v>
      </c>
      <c r="F10" s="60"/>
      <c r="G10" s="61"/>
      <c r="H10" s="22" t="s">
        <v>50</v>
      </c>
      <c r="I10" s="22" t="s">
        <v>86</v>
      </c>
      <c r="J10" s="39" t="s">
        <v>94</v>
      </c>
      <c r="K10" s="43"/>
      <c r="L10" s="43"/>
    </row>
    <row r="11" spans="1:12" ht="19.2" customHeight="1" x14ac:dyDescent="0.25">
      <c r="A11" s="2">
        <v>8</v>
      </c>
      <c r="B11" s="59" t="s">
        <v>20</v>
      </c>
      <c r="C11" s="22" t="s">
        <v>21</v>
      </c>
      <c r="D11" s="22" t="s">
        <v>22</v>
      </c>
      <c r="E11" s="47" t="s">
        <v>97</v>
      </c>
      <c r="F11" s="60"/>
      <c r="G11" s="61"/>
      <c r="H11" s="22" t="s">
        <v>21</v>
      </c>
      <c r="I11" s="22" t="s">
        <v>22</v>
      </c>
      <c r="J11" s="39" t="s">
        <v>96</v>
      </c>
      <c r="K11" s="43"/>
      <c r="L11" s="43"/>
    </row>
    <row r="12" spans="1:12" ht="19.2" customHeight="1" x14ac:dyDescent="0.25">
      <c r="A12" s="2">
        <v>9</v>
      </c>
      <c r="B12" s="62" t="s">
        <v>17</v>
      </c>
      <c r="C12" s="22" t="s">
        <v>32</v>
      </c>
      <c r="D12" s="22" t="s">
        <v>33</v>
      </c>
      <c r="E12" s="47" t="s">
        <v>97</v>
      </c>
      <c r="F12" s="60"/>
      <c r="G12" s="61"/>
      <c r="H12" s="22" t="s">
        <v>32</v>
      </c>
      <c r="I12" s="22" t="s">
        <v>87</v>
      </c>
      <c r="J12" s="37" t="s">
        <v>90</v>
      </c>
      <c r="K12" s="43"/>
      <c r="L12" s="43"/>
    </row>
    <row r="13" spans="1:12" ht="19.2" customHeight="1" x14ac:dyDescent="0.25">
      <c r="A13" s="2">
        <v>10</v>
      </c>
      <c r="B13" s="59" t="s">
        <v>10</v>
      </c>
      <c r="C13" s="22" t="s">
        <v>15</v>
      </c>
      <c r="D13" s="22" t="s">
        <v>16</v>
      </c>
      <c r="E13" s="47" t="s">
        <v>99</v>
      </c>
      <c r="F13" s="60"/>
      <c r="G13" s="61"/>
      <c r="H13" s="22" t="s">
        <v>15</v>
      </c>
      <c r="I13" s="22" t="s">
        <v>86</v>
      </c>
      <c r="J13" s="39" t="s">
        <v>98</v>
      </c>
      <c r="K13" s="43"/>
      <c r="L13" s="43"/>
    </row>
    <row r="14" spans="1:12" ht="19.2" customHeight="1" x14ac:dyDescent="0.25">
      <c r="A14" s="2">
        <v>11</v>
      </c>
      <c r="B14" s="62" t="s">
        <v>17</v>
      </c>
      <c r="C14" s="22" t="s">
        <v>18</v>
      </c>
      <c r="D14" s="22" t="s">
        <v>88</v>
      </c>
      <c r="E14" s="47" t="s">
        <v>101</v>
      </c>
      <c r="F14" s="60"/>
      <c r="G14" s="61"/>
      <c r="H14" s="22" t="s">
        <v>18</v>
      </c>
      <c r="I14" s="22" t="s">
        <v>19</v>
      </c>
      <c r="J14" s="37" t="s">
        <v>96</v>
      </c>
      <c r="K14" s="43"/>
      <c r="L14" s="43"/>
    </row>
    <row r="15" spans="1:12" ht="19.2" customHeight="1" x14ac:dyDescent="0.25">
      <c r="A15" s="2">
        <v>12</v>
      </c>
      <c r="B15" s="62" t="s">
        <v>17</v>
      </c>
      <c r="C15" s="22" t="s">
        <v>34</v>
      </c>
      <c r="D15" s="22" t="s">
        <v>35</v>
      </c>
      <c r="E15" s="47" t="s">
        <v>99</v>
      </c>
      <c r="F15" s="60"/>
      <c r="G15" s="61"/>
      <c r="H15" s="22" t="s">
        <v>34</v>
      </c>
      <c r="I15" s="22" t="s">
        <v>35</v>
      </c>
      <c r="J15" s="37" t="s">
        <v>102</v>
      </c>
      <c r="K15" s="43"/>
      <c r="L15" s="43"/>
    </row>
    <row r="16" spans="1:12" ht="19.2" customHeight="1" x14ac:dyDescent="0.25">
      <c r="A16" s="2">
        <v>13</v>
      </c>
      <c r="B16" s="62" t="s">
        <v>17</v>
      </c>
      <c r="C16" s="22" t="s">
        <v>108</v>
      </c>
      <c r="D16" s="22" t="s">
        <v>109</v>
      </c>
      <c r="E16" s="47" t="s">
        <v>99</v>
      </c>
      <c r="F16" s="60"/>
      <c r="G16" s="61"/>
      <c r="H16" s="22" t="s">
        <v>108</v>
      </c>
      <c r="I16" s="22" t="s">
        <v>109</v>
      </c>
      <c r="J16" s="37" t="s">
        <v>102</v>
      </c>
      <c r="K16" s="43"/>
      <c r="L16" s="43"/>
    </row>
    <row r="17" spans="1:12" ht="19.2" customHeight="1" x14ac:dyDescent="0.25">
      <c r="A17" s="2">
        <v>14</v>
      </c>
      <c r="B17" s="41" t="s">
        <v>17</v>
      </c>
      <c r="C17" s="20" t="s">
        <v>67</v>
      </c>
      <c r="D17" s="20" t="s">
        <v>89</v>
      </c>
      <c r="E17" s="47" t="s">
        <v>107</v>
      </c>
      <c r="F17" s="20"/>
      <c r="G17" s="50"/>
      <c r="H17" s="20" t="s">
        <v>67</v>
      </c>
      <c r="I17" s="20" t="s">
        <v>89</v>
      </c>
      <c r="J17" s="38" t="s">
        <v>106</v>
      </c>
      <c r="K17" s="43"/>
      <c r="L17" s="43"/>
    </row>
    <row r="18" spans="1:12" ht="19.2" customHeight="1" x14ac:dyDescent="0.25">
      <c r="A18" s="2">
        <v>15</v>
      </c>
      <c r="B18" s="59" t="s">
        <v>36</v>
      </c>
      <c r="C18" s="22" t="s">
        <v>37</v>
      </c>
      <c r="D18" s="22" t="s">
        <v>38</v>
      </c>
      <c r="E18" s="47" t="s">
        <v>120</v>
      </c>
      <c r="F18" s="22"/>
      <c r="G18" s="61"/>
      <c r="H18" s="22" t="s">
        <v>37</v>
      </c>
      <c r="I18" s="22" t="s">
        <v>38</v>
      </c>
      <c r="J18" s="47" t="s">
        <v>120</v>
      </c>
      <c r="K18" s="43"/>
      <c r="L18" s="43"/>
    </row>
    <row r="19" spans="1:12" ht="19.2" customHeight="1" x14ac:dyDescent="0.25">
      <c r="A19" s="2">
        <v>16</v>
      </c>
      <c r="B19" s="59" t="s">
        <v>20</v>
      </c>
      <c r="C19" s="22" t="s">
        <v>51</v>
      </c>
      <c r="D19" s="22" t="s">
        <v>52</v>
      </c>
      <c r="E19" s="47" t="s">
        <v>103</v>
      </c>
      <c r="F19" s="60"/>
      <c r="G19" s="61"/>
      <c r="H19" s="22" t="s">
        <v>51</v>
      </c>
      <c r="I19" s="22" t="s">
        <v>52</v>
      </c>
      <c r="J19" s="47" t="s">
        <v>103</v>
      </c>
      <c r="K19" s="43"/>
      <c r="L19" s="43"/>
    </row>
    <row r="20" spans="1:12" ht="19.2" customHeight="1" x14ac:dyDescent="0.25">
      <c r="A20" s="2">
        <v>17</v>
      </c>
      <c r="B20" s="59" t="s">
        <v>36</v>
      </c>
      <c r="C20" s="22" t="s">
        <v>39</v>
      </c>
      <c r="D20" s="22" t="s">
        <v>40</v>
      </c>
      <c r="E20" s="47" t="s">
        <v>119</v>
      </c>
      <c r="F20" s="22"/>
      <c r="G20" s="61"/>
      <c r="H20" s="22" t="s">
        <v>39</v>
      </c>
      <c r="I20" s="22" t="s">
        <v>40</v>
      </c>
      <c r="J20" s="47" t="s">
        <v>119</v>
      </c>
      <c r="K20" s="43"/>
      <c r="L20" s="43"/>
    </row>
    <row r="21" spans="1:12" ht="19.2" customHeight="1" x14ac:dyDescent="0.25">
      <c r="A21" s="2">
        <v>18</v>
      </c>
      <c r="B21" s="41" t="s">
        <v>36</v>
      </c>
      <c r="C21" s="20" t="s">
        <v>60</v>
      </c>
      <c r="D21" s="20" t="s">
        <v>64</v>
      </c>
      <c r="E21" s="47" t="s">
        <v>103</v>
      </c>
      <c r="F21" s="20"/>
      <c r="G21" s="50"/>
      <c r="H21" s="20" t="s">
        <v>60</v>
      </c>
      <c r="I21" s="20" t="s">
        <v>64</v>
      </c>
      <c r="J21" s="37" t="s">
        <v>105</v>
      </c>
      <c r="K21" s="43"/>
      <c r="L21" s="43"/>
    </row>
    <row r="22" spans="1:12" ht="19.2" customHeight="1" x14ac:dyDescent="0.25">
      <c r="A22" s="2">
        <v>19</v>
      </c>
      <c r="B22" s="41" t="s">
        <v>36</v>
      </c>
      <c r="C22" s="20" t="s">
        <v>41</v>
      </c>
      <c r="D22" s="20" t="s">
        <v>42</v>
      </c>
      <c r="E22" s="49" t="s">
        <v>103</v>
      </c>
      <c r="F22" s="20"/>
      <c r="G22" s="50"/>
      <c r="H22" s="20" t="s">
        <v>41</v>
      </c>
      <c r="I22" s="20" t="s">
        <v>42</v>
      </c>
      <c r="J22" s="38" t="s">
        <v>96</v>
      </c>
      <c r="K22" s="43"/>
      <c r="L22" s="43"/>
    </row>
    <row r="23" spans="1:12" ht="19.2" customHeight="1" x14ac:dyDescent="0.25">
      <c r="A23" s="2">
        <v>20</v>
      </c>
      <c r="B23" s="41" t="s">
        <v>36</v>
      </c>
      <c r="C23" s="20" t="s">
        <v>61</v>
      </c>
      <c r="D23" s="20" t="s">
        <v>62</v>
      </c>
      <c r="E23" s="48" t="s">
        <v>102</v>
      </c>
      <c r="F23" s="20"/>
      <c r="G23" s="50"/>
      <c r="H23" s="20" t="s">
        <v>61</v>
      </c>
      <c r="I23" s="20" t="s">
        <v>62</v>
      </c>
      <c r="J23" s="39" t="s">
        <v>104</v>
      </c>
      <c r="K23" s="43"/>
      <c r="L23" s="43"/>
    </row>
  </sheetData>
  <mergeCells count="3">
    <mergeCell ref="B1:K1"/>
    <mergeCell ref="C2:G2"/>
    <mergeCell ref="H2:L2"/>
  </mergeCells>
  <pageMargins left="0.7" right="0.7" top="0.75" bottom="0.75" header="0.3" footer="0.3"/>
  <pageSetup paperSize="9" scale="66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31"/>
  <sheetViews>
    <sheetView tabSelected="1" topLeftCell="A4" zoomScale="90" zoomScaleNormal="90" workbookViewId="0">
      <selection activeCell="Q51" sqref="Q51"/>
    </sheetView>
  </sheetViews>
  <sheetFormatPr defaultColWidth="9.109375" defaultRowHeight="13.2" x14ac:dyDescent="0.25"/>
  <cols>
    <col min="1" max="1" width="2.77734375" style="2" customWidth="1"/>
    <col min="2" max="2" width="25.5546875" style="3" customWidth="1"/>
    <col min="3" max="3" width="12.5546875" style="2" customWidth="1"/>
    <col min="4" max="4" width="11.5546875" style="2" customWidth="1"/>
    <col min="5" max="5" width="29.5546875" style="2" customWidth="1"/>
    <col min="6" max="6" width="10.109375" style="2" customWidth="1"/>
    <col min="7" max="7" width="11.33203125" style="2" customWidth="1"/>
    <col min="8" max="8" width="16.33203125" style="25" customWidth="1"/>
    <col min="9" max="9" width="12.44140625" style="2" customWidth="1"/>
    <col min="10" max="10" width="11.109375" style="2" customWidth="1"/>
    <col min="11" max="11" width="14.5546875" style="2" customWidth="1"/>
    <col min="12" max="12" width="14.44140625" style="2" customWidth="1"/>
    <col min="13" max="13" width="9.5546875" style="2" customWidth="1"/>
    <col min="14" max="14" width="15.5546875" style="25" customWidth="1"/>
    <col min="15" max="15" width="19.21875" style="51" customWidth="1"/>
    <col min="16" max="16384" width="9.109375" style="2"/>
  </cols>
  <sheetData>
    <row r="1" spans="1:15" x14ac:dyDescent="0.25">
      <c r="B1" s="80" t="s">
        <v>9</v>
      </c>
      <c r="C1" s="81"/>
      <c r="D1" s="81"/>
      <c r="E1" s="81"/>
      <c r="F1" s="81"/>
      <c r="G1" s="81"/>
      <c r="H1" s="81"/>
      <c r="I1" s="81"/>
      <c r="J1" s="81"/>
      <c r="K1" s="81"/>
    </row>
    <row r="2" spans="1:15" x14ac:dyDescent="0.25">
      <c r="B2" s="84" t="s">
        <v>68</v>
      </c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</row>
    <row r="3" spans="1:15" x14ac:dyDescent="0.25">
      <c r="C3" s="79" t="s">
        <v>0</v>
      </c>
      <c r="D3" s="79"/>
      <c r="E3" s="79"/>
      <c r="F3" s="79"/>
      <c r="G3" s="79"/>
      <c r="H3" s="79"/>
      <c r="I3" s="79" t="s">
        <v>1</v>
      </c>
      <c r="J3" s="79"/>
      <c r="K3" s="79"/>
      <c r="L3" s="79"/>
      <c r="M3" s="79"/>
      <c r="N3" s="79"/>
    </row>
    <row r="4" spans="1:15" s="7" customFormat="1" ht="66" x14ac:dyDescent="0.25">
      <c r="B4" s="4" t="s">
        <v>2</v>
      </c>
      <c r="C4" s="5" t="s">
        <v>3</v>
      </c>
      <c r="D4" s="5" t="s">
        <v>4</v>
      </c>
      <c r="E4" s="5" t="s">
        <v>5</v>
      </c>
      <c r="F4" s="5" t="s">
        <v>6</v>
      </c>
      <c r="G4" s="5" t="s">
        <v>7</v>
      </c>
      <c r="H4" s="6" t="s">
        <v>8</v>
      </c>
      <c r="I4" s="5" t="s">
        <v>3</v>
      </c>
      <c r="J4" s="5" t="s">
        <v>4</v>
      </c>
      <c r="K4" s="5" t="s">
        <v>5</v>
      </c>
      <c r="L4" s="5" t="s">
        <v>6</v>
      </c>
      <c r="M4" s="5" t="s">
        <v>7</v>
      </c>
      <c r="N4" s="6" t="s">
        <v>8</v>
      </c>
      <c r="O4" s="52"/>
    </row>
    <row r="5" spans="1:15" s="7" customFormat="1" x14ac:dyDescent="0.25">
      <c r="B5" s="85" t="s">
        <v>9</v>
      </c>
      <c r="C5" s="85"/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52"/>
    </row>
    <row r="6" spans="1:15" ht="12.75" customHeight="1" x14ac:dyDescent="0.25">
      <c r="A6" s="2">
        <v>1</v>
      </c>
      <c r="B6" s="59" t="s">
        <v>10</v>
      </c>
      <c r="C6" s="43" t="s">
        <v>26</v>
      </c>
      <c r="D6" s="43" t="s">
        <v>27</v>
      </c>
      <c r="E6" s="60"/>
      <c r="F6" s="56"/>
      <c r="G6" s="61"/>
      <c r="H6" s="72">
        <f>F6-F6*G6</f>
        <v>0</v>
      </c>
      <c r="I6" s="43" t="s">
        <v>26</v>
      </c>
      <c r="J6" s="43" t="s">
        <v>27</v>
      </c>
      <c r="K6" s="8"/>
      <c r="L6" s="37"/>
      <c r="M6" s="61"/>
      <c r="N6" s="73">
        <f>L6-L6*M6</f>
        <v>0</v>
      </c>
      <c r="O6" s="52"/>
    </row>
    <row r="7" spans="1:15" ht="12.75" customHeight="1" x14ac:dyDescent="0.25">
      <c r="A7" s="2">
        <v>2</v>
      </c>
      <c r="B7" s="59" t="s">
        <v>10</v>
      </c>
      <c r="C7" s="22" t="s">
        <v>11</v>
      </c>
      <c r="D7" s="22" t="s">
        <v>12</v>
      </c>
      <c r="E7" s="60"/>
      <c r="F7" s="56"/>
      <c r="G7" s="61"/>
      <c r="H7" s="72">
        <f t="shared" ref="H7:H18" si="0">F7-F7*G7</f>
        <v>0</v>
      </c>
      <c r="I7" s="22" t="s">
        <v>11</v>
      </c>
      <c r="J7" s="22" t="s">
        <v>12</v>
      </c>
      <c r="K7" s="8"/>
      <c r="L7" s="37"/>
      <c r="M7" s="61"/>
      <c r="N7" s="73">
        <f t="shared" ref="N7:N18" si="1">L7-L7*M7</f>
        <v>0</v>
      </c>
      <c r="O7" s="52"/>
    </row>
    <row r="8" spans="1:15" ht="12.75" customHeight="1" x14ac:dyDescent="0.25">
      <c r="A8" s="2">
        <v>3</v>
      </c>
      <c r="B8" s="59" t="s">
        <v>10</v>
      </c>
      <c r="C8" s="22" t="s">
        <v>13</v>
      </c>
      <c r="D8" s="22" t="s">
        <v>14</v>
      </c>
      <c r="E8" s="60"/>
      <c r="F8" s="56"/>
      <c r="G8" s="61"/>
      <c r="H8" s="72">
        <f t="shared" si="0"/>
        <v>0</v>
      </c>
      <c r="I8" s="22" t="s">
        <v>13</v>
      </c>
      <c r="J8" s="22" t="s">
        <v>14</v>
      </c>
      <c r="K8" s="8"/>
      <c r="L8" s="37"/>
      <c r="M8" s="61"/>
      <c r="N8" s="73">
        <f t="shared" si="1"/>
        <v>0</v>
      </c>
      <c r="O8" s="52"/>
    </row>
    <row r="9" spans="1:15" ht="12.75" customHeight="1" x14ac:dyDescent="0.25">
      <c r="A9" s="2">
        <v>4</v>
      </c>
      <c r="B9" s="62" t="s">
        <v>17</v>
      </c>
      <c r="C9" s="22" t="s">
        <v>63</v>
      </c>
      <c r="D9" s="22" t="s">
        <v>14</v>
      </c>
      <c r="E9" s="60"/>
      <c r="F9" s="56"/>
      <c r="G9" s="61"/>
      <c r="H9" s="72">
        <f t="shared" si="0"/>
        <v>0</v>
      </c>
      <c r="I9" s="22" t="s">
        <v>63</v>
      </c>
      <c r="J9" s="22" t="s">
        <v>14</v>
      </c>
      <c r="K9" s="8"/>
      <c r="L9" s="37"/>
      <c r="M9" s="61"/>
      <c r="N9" s="73">
        <f t="shared" si="1"/>
        <v>0</v>
      </c>
      <c r="O9" s="52"/>
    </row>
    <row r="10" spans="1:15" ht="12.75" customHeight="1" x14ac:dyDescent="0.25">
      <c r="A10" s="2">
        <v>5</v>
      </c>
      <c r="B10" s="59" t="s">
        <v>10</v>
      </c>
      <c r="C10" s="22" t="s">
        <v>50</v>
      </c>
      <c r="D10" s="22" t="s">
        <v>57</v>
      </c>
      <c r="E10" s="60"/>
      <c r="F10" s="56"/>
      <c r="G10" s="61"/>
      <c r="H10" s="72">
        <f t="shared" si="0"/>
        <v>0</v>
      </c>
      <c r="I10" s="22" t="s">
        <v>50</v>
      </c>
      <c r="J10" s="22" t="s">
        <v>86</v>
      </c>
      <c r="K10" s="8"/>
      <c r="L10" s="37"/>
      <c r="M10" s="61"/>
      <c r="N10" s="73">
        <f t="shared" si="1"/>
        <v>0</v>
      </c>
      <c r="O10" s="52"/>
    </row>
    <row r="11" spans="1:15" ht="12.75" customHeight="1" x14ac:dyDescent="0.25">
      <c r="A11" s="2">
        <v>6</v>
      </c>
      <c r="B11" s="59" t="s">
        <v>10</v>
      </c>
      <c r="C11" s="22" t="s">
        <v>15</v>
      </c>
      <c r="D11" s="22" t="s">
        <v>16</v>
      </c>
      <c r="E11" s="60"/>
      <c r="F11" s="56"/>
      <c r="G11" s="61"/>
      <c r="H11" s="72">
        <f t="shared" si="0"/>
        <v>0</v>
      </c>
      <c r="I11" s="22" t="s">
        <v>15</v>
      </c>
      <c r="J11" s="22" t="s">
        <v>86</v>
      </c>
      <c r="K11" s="8"/>
      <c r="L11" s="37"/>
      <c r="M11" s="61"/>
      <c r="N11" s="73">
        <f t="shared" si="1"/>
        <v>0</v>
      </c>
      <c r="O11" s="52"/>
    </row>
    <row r="12" spans="1:15" x14ac:dyDescent="0.25">
      <c r="A12" s="2">
        <v>7</v>
      </c>
      <c r="B12" s="62" t="s">
        <v>17</v>
      </c>
      <c r="C12" s="22" t="s">
        <v>32</v>
      </c>
      <c r="D12" s="22" t="s">
        <v>33</v>
      </c>
      <c r="E12" s="60"/>
      <c r="F12" s="56"/>
      <c r="G12" s="61"/>
      <c r="H12" s="72">
        <f t="shared" si="0"/>
        <v>0</v>
      </c>
      <c r="I12" s="22" t="s">
        <v>32</v>
      </c>
      <c r="J12" s="22" t="s">
        <v>87</v>
      </c>
      <c r="K12" s="8"/>
      <c r="L12" s="37"/>
      <c r="M12" s="61"/>
      <c r="N12" s="73">
        <f t="shared" si="1"/>
        <v>0</v>
      </c>
      <c r="O12" s="52"/>
    </row>
    <row r="13" spans="1:15" ht="12.75" customHeight="1" x14ac:dyDescent="0.25">
      <c r="A13" s="2">
        <v>8</v>
      </c>
      <c r="B13" s="62" t="s">
        <v>17</v>
      </c>
      <c r="C13" s="22" t="s">
        <v>18</v>
      </c>
      <c r="D13" s="22" t="s">
        <v>88</v>
      </c>
      <c r="E13" s="60"/>
      <c r="F13" s="56"/>
      <c r="G13" s="61"/>
      <c r="H13" s="72">
        <f t="shared" si="0"/>
        <v>0</v>
      </c>
      <c r="I13" s="22" t="s">
        <v>18</v>
      </c>
      <c r="J13" s="22" t="s">
        <v>19</v>
      </c>
      <c r="K13" s="8"/>
      <c r="L13" s="37"/>
      <c r="M13" s="61"/>
      <c r="N13" s="73">
        <f t="shared" si="1"/>
        <v>0</v>
      </c>
      <c r="O13" s="52"/>
    </row>
    <row r="14" spans="1:15" ht="12.75" customHeight="1" x14ac:dyDescent="0.25">
      <c r="A14" s="2">
        <v>9</v>
      </c>
      <c r="B14" s="62" t="s">
        <v>17</v>
      </c>
      <c r="C14" s="22" t="s">
        <v>34</v>
      </c>
      <c r="D14" s="22" t="s">
        <v>35</v>
      </c>
      <c r="E14" s="60"/>
      <c r="F14" s="56"/>
      <c r="G14" s="61"/>
      <c r="H14" s="72">
        <f>F14-F14*G14</f>
        <v>0</v>
      </c>
      <c r="I14" s="22" t="s">
        <v>34</v>
      </c>
      <c r="J14" s="22" t="s">
        <v>35</v>
      </c>
      <c r="K14" s="8"/>
      <c r="L14" s="37"/>
      <c r="M14" s="61"/>
      <c r="N14" s="73">
        <f t="shared" si="1"/>
        <v>0</v>
      </c>
      <c r="O14" s="52"/>
    </row>
    <row r="15" spans="1:15" s="53" customFormat="1" ht="12.75" customHeight="1" x14ac:dyDescent="0.25">
      <c r="A15" s="2">
        <v>10</v>
      </c>
      <c r="B15" s="62" t="s">
        <v>17</v>
      </c>
      <c r="C15" s="22" t="s">
        <v>108</v>
      </c>
      <c r="D15" s="22" t="s">
        <v>109</v>
      </c>
      <c r="E15" s="60"/>
      <c r="F15" s="56"/>
      <c r="G15" s="61"/>
      <c r="H15" s="72">
        <f>F15-F15*G15</f>
        <v>0</v>
      </c>
      <c r="I15" s="22" t="s">
        <v>108</v>
      </c>
      <c r="J15" s="22" t="s">
        <v>109</v>
      </c>
      <c r="K15" s="8"/>
      <c r="L15" s="37"/>
      <c r="M15" s="61"/>
      <c r="N15" s="73">
        <f t="shared" si="1"/>
        <v>0</v>
      </c>
      <c r="O15" s="52"/>
    </row>
    <row r="16" spans="1:15" s="1" customFormat="1" ht="12.75" customHeight="1" x14ac:dyDescent="0.25">
      <c r="A16" s="2">
        <v>11</v>
      </c>
      <c r="B16" s="59" t="s">
        <v>20</v>
      </c>
      <c r="C16" s="22" t="s">
        <v>21</v>
      </c>
      <c r="D16" s="22" t="s">
        <v>22</v>
      </c>
      <c r="E16" s="60"/>
      <c r="F16" s="56"/>
      <c r="G16" s="61"/>
      <c r="H16" s="72">
        <f t="shared" si="0"/>
        <v>0</v>
      </c>
      <c r="I16" s="22" t="s">
        <v>21</v>
      </c>
      <c r="J16" s="22" t="s">
        <v>22</v>
      </c>
      <c r="K16" s="8"/>
      <c r="L16" s="37"/>
      <c r="M16" s="61"/>
      <c r="N16" s="73">
        <f t="shared" si="1"/>
        <v>0</v>
      </c>
      <c r="O16" s="52"/>
    </row>
    <row r="17" spans="1:15" s="1" customFormat="1" ht="12.75" customHeight="1" x14ac:dyDescent="0.25">
      <c r="A17" s="2">
        <v>12</v>
      </c>
      <c r="B17" s="59" t="s">
        <v>36</v>
      </c>
      <c r="C17" s="22" t="s">
        <v>37</v>
      </c>
      <c r="D17" s="22" t="s">
        <v>38</v>
      </c>
      <c r="E17" s="22"/>
      <c r="F17" s="37"/>
      <c r="G17" s="61"/>
      <c r="H17" s="30">
        <f t="shared" si="0"/>
        <v>0</v>
      </c>
      <c r="I17" s="22" t="s">
        <v>37</v>
      </c>
      <c r="J17" s="22" t="s">
        <v>38</v>
      </c>
      <c r="K17" s="22"/>
      <c r="L17" s="37"/>
      <c r="M17" s="61"/>
      <c r="N17" s="30">
        <f t="shared" si="1"/>
        <v>0</v>
      </c>
      <c r="O17" s="52"/>
    </row>
    <row r="18" spans="1:15" ht="12.75" customHeight="1" x14ac:dyDescent="0.25">
      <c r="A18" s="2">
        <v>13</v>
      </c>
      <c r="B18" s="59" t="s">
        <v>20</v>
      </c>
      <c r="C18" s="22" t="s">
        <v>51</v>
      </c>
      <c r="D18" s="22" t="s">
        <v>52</v>
      </c>
      <c r="E18" s="60"/>
      <c r="F18" s="56"/>
      <c r="G18" s="61"/>
      <c r="H18" s="72">
        <f t="shared" si="0"/>
        <v>0</v>
      </c>
      <c r="I18" s="22" t="s">
        <v>51</v>
      </c>
      <c r="J18" s="22" t="s">
        <v>52</v>
      </c>
      <c r="K18" s="8"/>
      <c r="L18" s="37"/>
      <c r="M18" s="61"/>
      <c r="N18" s="73">
        <f t="shared" si="1"/>
        <v>0</v>
      </c>
      <c r="O18" s="52"/>
    </row>
    <row r="19" spans="1:15" ht="12.75" customHeight="1" x14ac:dyDescent="0.25">
      <c r="A19" s="2">
        <v>14</v>
      </c>
      <c r="B19" s="59" t="s">
        <v>36</v>
      </c>
      <c r="C19" s="22" t="s">
        <v>39</v>
      </c>
      <c r="D19" s="22" t="s">
        <v>40</v>
      </c>
      <c r="E19" s="22"/>
      <c r="F19" s="37"/>
      <c r="G19" s="61"/>
      <c r="H19" s="30">
        <f>F19-F19*G19</f>
        <v>0</v>
      </c>
      <c r="I19" s="22" t="s">
        <v>39</v>
      </c>
      <c r="J19" s="22" t="s">
        <v>40</v>
      </c>
      <c r="K19" s="22"/>
      <c r="L19" s="37"/>
      <c r="M19" s="61"/>
      <c r="N19" s="30">
        <f>L19-L19*M19</f>
        <v>0</v>
      </c>
      <c r="O19" s="52"/>
    </row>
    <row r="20" spans="1:15" s="18" customFormat="1" x14ac:dyDescent="0.25">
      <c r="B20" s="63"/>
      <c r="C20" s="57"/>
      <c r="D20" s="57"/>
      <c r="E20" s="57"/>
      <c r="F20" s="57"/>
      <c r="G20" s="58" t="s">
        <v>23</v>
      </c>
      <c r="H20" s="69">
        <f>SUM(H6:H18)</f>
        <v>0</v>
      </c>
      <c r="I20" s="57"/>
      <c r="J20" s="57"/>
      <c r="K20" s="57"/>
      <c r="L20" s="57"/>
      <c r="M20" s="70" t="s">
        <v>24</v>
      </c>
      <c r="N20" s="71">
        <f>SUM(N6:N18)</f>
        <v>0</v>
      </c>
      <c r="O20" s="52"/>
    </row>
    <row r="21" spans="1:15" s="18" customFormat="1" x14ac:dyDescent="0.25">
      <c r="B21" s="15"/>
      <c r="C21" s="16"/>
      <c r="D21" s="16"/>
      <c r="E21" s="16"/>
      <c r="F21" s="16"/>
      <c r="G21" s="16"/>
      <c r="H21" s="17"/>
      <c r="I21" s="86" t="s">
        <v>58</v>
      </c>
      <c r="J21" s="87"/>
      <c r="K21" s="87"/>
      <c r="L21" s="87"/>
      <c r="M21" s="88"/>
      <c r="N21" s="19">
        <f>N20+H20</f>
        <v>0</v>
      </c>
      <c r="O21" s="52"/>
    </row>
    <row r="22" spans="1:15" s="18" customFormat="1" x14ac:dyDescent="0.25">
      <c r="B22" s="15"/>
      <c r="C22" s="74"/>
      <c r="D22" s="74"/>
      <c r="E22" s="74"/>
      <c r="F22" s="74"/>
      <c r="G22" s="74"/>
      <c r="H22" s="74"/>
      <c r="I22" s="74"/>
      <c r="J22" s="74"/>
      <c r="K22" s="74"/>
      <c r="L22" s="74"/>
      <c r="M22" s="74"/>
      <c r="N22" s="74"/>
      <c r="O22" s="52"/>
    </row>
    <row r="23" spans="1:15" s="18" customFormat="1" x14ac:dyDescent="0.25">
      <c r="B23" s="80" t="s">
        <v>25</v>
      </c>
      <c r="C23" s="81"/>
      <c r="D23" s="81"/>
      <c r="E23" s="81"/>
      <c r="F23" s="81"/>
      <c r="G23" s="81"/>
      <c r="H23" s="81"/>
      <c r="I23" s="81"/>
      <c r="J23" s="81"/>
      <c r="K23" s="81"/>
      <c r="L23" s="2"/>
      <c r="M23" s="2"/>
      <c r="N23" s="9"/>
      <c r="O23" s="52"/>
    </row>
    <row r="24" spans="1:15" x14ac:dyDescent="0.25">
      <c r="C24" s="79" t="s">
        <v>0</v>
      </c>
      <c r="D24" s="79"/>
      <c r="E24" s="79"/>
      <c r="F24" s="79"/>
      <c r="G24" s="79"/>
      <c r="H24" s="79"/>
      <c r="I24" s="79" t="s">
        <v>1</v>
      </c>
      <c r="J24" s="79"/>
      <c r="K24" s="79"/>
      <c r="L24" s="79"/>
      <c r="M24" s="79"/>
      <c r="N24" s="79"/>
      <c r="O24" s="52"/>
    </row>
    <row r="25" spans="1:15" s="7" customFormat="1" ht="66" x14ac:dyDescent="0.25">
      <c r="B25" s="4" t="s">
        <v>2</v>
      </c>
      <c r="C25" s="5" t="s">
        <v>3</v>
      </c>
      <c r="D25" s="5" t="s">
        <v>4</v>
      </c>
      <c r="E25" s="5" t="s">
        <v>5</v>
      </c>
      <c r="F25" s="5" t="s">
        <v>6</v>
      </c>
      <c r="G25" s="5" t="s">
        <v>7</v>
      </c>
      <c r="H25" s="6" t="s">
        <v>8</v>
      </c>
      <c r="I25" s="5" t="s">
        <v>3</v>
      </c>
      <c r="J25" s="5" t="s">
        <v>4</v>
      </c>
      <c r="K25" s="5" t="s">
        <v>5</v>
      </c>
      <c r="L25" s="5" t="s">
        <v>6</v>
      </c>
      <c r="M25" s="5" t="s">
        <v>7</v>
      </c>
      <c r="N25" s="6" t="s">
        <v>8</v>
      </c>
      <c r="O25" s="52"/>
    </row>
    <row r="26" spans="1:15" s="7" customFormat="1" x14ac:dyDescent="0.25">
      <c r="B26" s="85" t="s">
        <v>25</v>
      </c>
      <c r="C26" s="85"/>
      <c r="D26" s="85"/>
      <c r="E26" s="85"/>
      <c r="F26" s="85"/>
      <c r="G26" s="85"/>
      <c r="H26" s="85"/>
      <c r="I26" s="85"/>
      <c r="J26" s="85"/>
      <c r="K26" s="85"/>
      <c r="L26" s="85"/>
      <c r="M26" s="85"/>
      <c r="N26" s="85"/>
      <c r="O26" s="52"/>
    </row>
    <row r="27" spans="1:15" ht="12.75" customHeight="1" x14ac:dyDescent="0.25">
      <c r="A27" s="2">
        <v>15</v>
      </c>
      <c r="B27" s="11" t="s">
        <v>17</v>
      </c>
      <c r="C27" s="22" t="s">
        <v>28</v>
      </c>
      <c r="D27" s="20" t="s">
        <v>29</v>
      </c>
      <c r="E27" s="20"/>
      <c r="F27" s="38"/>
      <c r="G27" s="50"/>
      <c r="H27" s="21">
        <f>F27-F27*G27</f>
        <v>0</v>
      </c>
      <c r="I27" s="22" t="s">
        <v>28</v>
      </c>
      <c r="J27" s="20" t="s">
        <v>29</v>
      </c>
      <c r="K27" s="22"/>
      <c r="L27" s="38"/>
      <c r="M27" s="50"/>
      <c r="N27" s="21">
        <f>L27-L27*M27</f>
        <v>0</v>
      </c>
      <c r="O27" s="52"/>
    </row>
    <row r="28" spans="1:15" ht="12.75" customHeight="1" x14ac:dyDescent="0.25">
      <c r="A28" s="2">
        <v>16</v>
      </c>
      <c r="B28" s="42" t="s">
        <v>17</v>
      </c>
      <c r="C28" s="20" t="s">
        <v>30</v>
      </c>
      <c r="D28" s="20" t="s">
        <v>31</v>
      </c>
      <c r="E28" s="20"/>
      <c r="F28" s="38"/>
      <c r="G28" s="50"/>
      <c r="H28" s="21">
        <f t="shared" ref="H28:H32" si="2">F28-F28*G28</f>
        <v>0</v>
      </c>
      <c r="I28" s="20" t="s">
        <v>30</v>
      </c>
      <c r="J28" s="20" t="s">
        <v>31</v>
      </c>
      <c r="K28" s="22"/>
      <c r="L28" s="38"/>
      <c r="M28" s="50"/>
      <c r="N28" s="21">
        <f t="shared" ref="N28:N32" si="3">L28-L28*M28</f>
        <v>0</v>
      </c>
      <c r="O28" s="52"/>
    </row>
    <row r="29" spans="1:15" s="1" customFormat="1" ht="13.8" customHeight="1" x14ac:dyDescent="0.25">
      <c r="A29" s="2">
        <v>17</v>
      </c>
      <c r="B29" s="41" t="s">
        <v>17</v>
      </c>
      <c r="C29" s="20" t="s">
        <v>67</v>
      </c>
      <c r="D29" s="20" t="s">
        <v>89</v>
      </c>
      <c r="E29" s="20"/>
      <c r="F29" s="38"/>
      <c r="G29" s="50"/>
      <c r="H29" s="21">
        <f>F29-F29*G29</f>
        <v>0</v>
      </c>
      <c r="I29" s="20" t="s">
        <v>67</v>
      </c>
      <c r="J29" s="20" t="s">
        <v>89</v>
      </c>
      <c r="K29" s="22"/>
      <c r="L29" s="38"/>
      <c r="M29" s="50"/>
      <c r="N29" s="21">
        <f>L29-L29*M29</f>
        <v>0</v>
      </c>
      <c r="O29" s="52"/>
    </row>
    <row r="30" spans="1:15" ht="12.75" customHeight="1" x14ac:dyDescent="0.25">
      <c r="A30" s="2">
        <v>18</v>
      </c>
      <c r="B30" s="41" t="s">
        <v>36</v>
      </c>
      <c r="C30" s="20" t="s">
        <v>60</v>
      </c>
      <c r="D30" s="20" t="s">
        <v>64</v>
      </c>
      <c r="E30" s="20"/>
      <c r="F30" s="38"/>
      <c r="G30" s="50"/>
      <c r="H30" s="21">
        <f t="shared" si="2"/>
        <v>0</v>
      </c>
      <c r="I30" s="20" t="s">
        <v>60</v>
      </c>
      <c r="J30" s="20" t="s">
        <v>64</v>
      </c>
      <c r="K30" s="22"/>
      <c r="L30" s="38"/>
      <c r="M30" s="50"/>
      <c r="N30" s="21">
        <f t="shared" si="3"/>
        <v>0</v>
      </c>
      <c r="O30" s="52"/>
    </row>
    <row r="31" spans="1:15" ht="12.75" customHeight="1" x14ac:dyDescent="0.25">
      <c r="A31" s="2">
        <v>19</v>
      </c>
      <c r="B31" s="41" t="s">
        <v>36</v>
      </c>
      <c r="C31" s="20" t="s">
        <v>41</v>
      </c>
      <c r="D31" s="20" t="s">
        <v>42</v>
      </c>
      <c r="E31" s="20"/>
      <c r="F31" s="38"/>
      <c r="G31" s="50"/>
      <c r="H31" s="21">
        <f t="shared" si="2"/>
        <v>0</v>
      </c>
      <c r="I31" s="20" t="s">
        <v>41</v>
      </c>
      <c r="J31" s="20" t="s">
        <v>42</v>
      </c>
      <c r="K31" s="22"/>
      <c r="L31" s="38"/>
      <c r="M31" s="50"/>
      <c r="N31" s="21">
        <f t="shared" si="3"/>
        <v>0</v>
      </c>
      <c r="O31" s="52"/>
    </row>
    <row r="32" spans="1:15" ht="12.75" customHeight="1" x14ac:dyDescent="0.25">
      <c r="A32" s="2">
        <v>20</v>
      </c>
      <c r="B32" s="41" t="s">
        <v>36</v>
      </c>
      <c r="C32" s="20" t="s">
        <v>61</v>
      </c>
      <c r="D32" s="20" t="s">
        <v>62</v>
      </c>
      <c r="E32" s="20"/>
      <c r="F32" s="38"/>
      <c r="G32" s="50"/>
      <c r="H32" s="21">
        <f t="shared" si="2"/>
        <v>0</v>
      </c>
      <c r="I32" s="20" t="s">
        <v>61</v>
      </c>
      <c r="J32" s="20" t="s">
        <v>62</v>
      </c>
      <c r="K32" s="22"/>
      <c r="L32" s="38"/>
      <c r="M32" s="50"/>
      <c r="N32" s="21">
        <f t="shared" si="3"/>
        <v>0</v>
      </c>
      <c r="O32" s="52"/>
    </row>
    <row r="33" spans="2:15" x14ac:dyDescent="0.25">
      <c r="B33" s="12"/>
      <c r="C33" s="14"/>
      <c r="D33" s="14"/>
      <c r="E33" s="14"/>
      <c r="F33" s="14"/>
      <c r="G33" s="17" t="s">
        <v>43</v>
      </c>
      <c r="H33" s="17">
        <f>SUM(H27:H32)</f>
        <v>0</v>
      </c>
      <c r="I33" s="23"/>
      <c r="J33" s="23"/>
      <c r="K33" s="23"/>
      <c r="L33" s="23"/>
      <c r="M33" s="17" t="s">
        <v>44</v>
      </c>
      <c r="N33" s="46">
        <f>SUM(N27:N32)</f>
        <v>0</v>
      </c>
      <c r="O33" s="52"/>
    </row>
    <row r="34" spans="2:15" s="18" customFormat="1" x14ac:dyDescent="0.25">
      <c r="B34" s="15"/>
      <c r="C34" s="16"/>
      <c r="D34" s="16"/>
      <c r="E34" s="16"/>
      <c r="F34" s="16"/>
      <c r="G34" s="16"/>
      <c r="H34" s="16"/>
      <c r="I34" s="89" t="s">
        <v>59</v>
      </c>
      <c r="J34" s="89"/>
      <c r="K34" s="89"/>
      <c r="L34" s="89"/>
      <c r="M34" s="89"/>
      <c r="N34" s="19">
        <f>N33+H33</f>
        <v>0</v>
      </c>
      <c r="O34" s="52"/>
    </row>
    <row r="35" spans="2:15" x14ac:dyDescent="0.25">
      <c r="B35" s="12"/>
      <c r="C35" s="13"/>
      <c r="D35" s="14"/>
      <c r="E35" s="14"/>
      <c r="F35" s="14"/>
      <c r="G35" s="14"/>
      <c r="H35" s="24"/>
      <c r="I35" s="14"/>
      <c r="J35" s="14"/>
      <c r="K35" s="14"/>
      <c r="L35" s="14"/>
      <c r="M35" s="14"/>
      <c r="N35" s="24"/>
      <c r="O35" s="52"/>
    </row>
    <row r="36" spans="2:15" ht="12.75" customHeight="1" x14ac:dyDescent="0.25">
      <c r="B36" s="80" t="s">
        <v>69</v>
      </c>
      <c r="C36" s="81"/>
      <c r="D36" s="81"/>
      <c r="E36" s="81"/>
      <c r="F36" s="81"/>
      <c r="G36" s="81"/>
      <c r="H36" s="81"/>
      <c r="I36" s="81"/>
      <c r="J36" s="81"/>
      <c r="K36" s="81"/>
      <c r="O36" s="52"/>
    </row>
    <row r="37" spans="2:15" x14ac:dyDescent="0.25">
      <c r="B37" s="82" t="s">
        <v>45</v>
      </c>
      <c r="C37" s="83"/>
      <c r="D37" s="83"/>
      <c r="E37" s="83"/>
      <c r="F37" s="83"/>
      <c r="G37" s="83"/>
      <c r="H37" s="83"/>
      <c r="I37" s="83"/>
      <c r="J37" s="83"/>
      <c r="K37" s="83"/>
      <c r="O37" s="52"/>
    </row>
    <row r="38" spans="2:15" ht="52.8" x14ac:dyDescent="0.25">
      <c r="B38" s="26" t="s">
        <v>3</v>
      </c>
      <c r="C38" s="26" t="s">
        <v>72</v>
      </c>
      <c r="D38" s="27" t="s">
        <v>46</v>
      </c>
      <c r="E38" s="27" t="s">
        <v>47</v>
      </c>
      <c r="F38" s="27" t="s">
        <v>48</v>
      </c>
      <c r="G38" s="28" t="s">
        <v>53</v>
      </c>
      <c r="H38" s="28" t="s">
        <v>55</v>
      </c>
      <c r="I38" s="28" t="s">
        <v>65</v>
      </c>
      <c r="J38" s="28" t="s">
        <v>85</v>
      </c>
      <c r="K38" s="29" t="s">
        <v>54</v>
      </c>
      <c r="O38" s="52"/>
    </row>
    <row r="39" spans="2:15" x14ac:dyDescent="0.25">
      <c r="B39" s="10" t="s">
        <v>26</v>
      </c>
      <c r="C39" s="10" t="s">
        <v>73</v>
      </c>
      <c r="D39" s="30"/>
      <c r="E39" s="30"/>
      <c r="F39" s="30"/>
      <c r="G39" s="30"/>
      <c r="H39" s="30"/>
      <c r="I39" s="30" t="s">
        <v>66</v>
      </c>
      <c r="J39" s="30">
        <v>0</v>
      </c>
      <c r="K39" s="31">
        <f>D39+E39+F39+G39+H39+J39</f>
        <v>0</v>
      </c>
      <c r="O39" s="52"/>
    </row>
    <row r="40" spans="2:15" x14ac:dyDescent="0.25">
      <c r="B40" s="10" t="s">
        <v>11</v>
      </c>
      <c r="C40" s="10" t="s">
        <v>73</v>
      </c>
      <c r="D40" s="30"/>
      <c r="E40" s="30"/>
      <c r="F40" s="30"/>
      <c r="G40" s="30"/>
      <c r="H40" s="30"/>
      <c r="I40" s="30" t="s">
        <v>66</v>
      </c>
      <c r="J40" s="30">
        <v>0</v>
      </c>
      <c r="K40" s="31">
        <f t="shared" ref="K40:K57" si="4">D40+E40+F40+G40+H40+J40</f>
        <v>0</v>
      </c>
      <c r="O40" s="52"/>
    </row>
    <row r="41" spans="2:15" x14ac:dyDescent="0.25">
      <c r="B41" s="10" t="s">
        <v>28</v>
      </c>
      <c r="C41" s="10" t="s">
        <v>73</v>
      </c>
      <c r="D41" s="30"/>
      <c r="E41" s="30"/>
      <c r="F41" s="30"/>
      <c r="G41" s="30"/>
      <c r="H41" s="30"/>
      <c r="I41" s="30" t="s">
        <v>66</v>
      </c>
      <c r="J41" s="30">
        <v>0</v>
      </c>
      <c r="K41" s="31">
        <f>D41+E41+F41+G41+H41+J41</f>
        <v>0</v>
      </c>
      <c r="O41" s="52"/>
    </row>
    <row r="42" spans="2:15" x14ac:dyDescent="0.25">
      <c r="B42" s="10" t="s">
        <v>30</v>
      </c>
      <c r="C42" s="10" t="s">
        <v>73</v>
      </c>
      <c r="D42" s="30"/>
      <c r="E42" s="30"/>
      <c r="F42" s="30"/>
      <c r="G42" s="30"/>
      <c r="H42" s="30"/>
      <c r="I42" s="30" t="s">
        <v>66</v>
      </c>
      <c r="J42" s="30">
        <v>0</v>
      </c>
      <c r="K42" s="31">
        <f t="shared" si="4"/>
        <v>0</v>
      </c>
      <c r="O42" s="52"/>
    </row>
    <row r="43" spans="2:15" x14ac:dyDescent="0.25">
      <c r="B43" s="10" t="s">
        <v>13</v>
      </c>
      <c r="C43" s="10" t="s">
        <v>73</v>
      </c>
      <c r="D43" s="30"/>
      <c r="E43" s="30"/>
      <c r="F43" s="30"/>
      <c r="G43" s="30"/>
      <c r="H43" s="30"/>
      <c r="I43" s="30" t="s">
        <v>66</v>
      </c>
      <c r="J43" s="30">
        <v>0</v>
      </c>
      <c r="K43" s="31">
        <f t="shared" si="4"/>
        <v>0</v>
      </c>
      <c r="O43" s="52"/>
    </row>
    <row r="44" spans="2:15" x14ac:dyDescent="0.25">
      <c r="B44" s="10" t="s">
        <v>63</v>
      </c>
      <c r="C44" s="10" t="s">
        <v>73</v>
      </c>
      <c r="D44" s="30"/>
      <c r="E44" s="30"/>
      <c r="F44" s="30"/>
      <c r="G44" s="30"/>
      <c r="H44" s="30"/>
      <c r="I44" s="30" t="s">
        <v>66</v>
      </c>
      <c r="J44" s="30">
        <v>0</v>
      </c>
      <c r="K44" s="31">
        <f t="shared" si="4"/>
        <v>0</v>
      </c>
      <c r="O44" s="52"/>
    </row>
    <row r="45" spans="2:15" ht="14.25" customHeight="1" x14ac:dyDescent="0.25">
      <c r="B45" s="10" t="s">
        <v>50</v>
      </c>
      <c r="C45" s="10" t="s">
        <v>73</v>
      </c>
      <c r="D45" s="30"/>
      <c r="E45" s="30"/>
      <c r="F45" s="30"/>
      <c r="G45" s="30"/>
      <c r="H45" s="30"/>
      <c r="I45" s="30" t="s">
        <v>66</v>
      </c>
      <c r="J45" s="30">
        <v>0</v>
      </c>
      <c r="K45" s="31">
        <f t="shared" si="4"/>
        <v>0</v>
      </c>
      <c r="O45" s="52"/>
    </row>
    <row r="46" spans="2:15" x14ac:dyDescent="0.25">
      <c r="B46" s="10" t="s">
        <v>15</v>
      </c>
      <c r="C46" s="10" t="s">
        <v>73</v>
      </c>
      <c r="D46" s="30"/>
      <c r="E46" s="30"/>
      <c r="F46" s="30"/>
      <c r="G46" s="30"/>
      <c r="H46" s="30"/>
      <c r="I46" s="30" t="s">
        <v>66</v>
      </c>
      <c r="J46" s="30">
        <v>0</v>
      </c>
      <c r="K46" s="31">
        <f t="shared" si="4"/>
        <v>0</v>
      </c>
      <c r="O46" s="52"/>
    </row>
    <row r="47" spans="2:15" ht="14.25" customHeight="1" x14ac:dyDescent="0.25">
      <c r="B47" s="64" t="s">
        <v>75</v>
      </c>
      <c r="C47" s="64" t="s">
        <v>74</v>
      </c>
      <c r="D47" s="30"/>
      <c r="E47" s="30"/>
      <c r="F47" s="30"/>
      <c r="G47" s="30"/>
      <c r="H47" s="30" t="s">
        <v>66</v>
      </c>
      <c r="I47" s="30"/>
      <c r="J47" s="30">
        <v>0</v>
      </c>
      <c r="K47" s="31">
        <f>D47+E47+F47+G47+I47+J47</f>
        <v>0</v>
      </c>
      <c r="O47" s="52"/>
    </row>
    <row r="48" spans="2:15" x14ac:dyDescent="0.25">
      <c r="B48" s="10" t="s">
        <v>32</v>
      </c>
      <c r="C48" s="10" t="s">
        <v>73</v>
      </c>
      <c r="D48" s="30"/>
      <c r="E48" s="30"/>
      <c r="F48" s="30"/>
      <c r="G48" s="30"/>
      <c r="H48" s="30"/>
      <c r="I48" s="30" t="s">
        <v>66</v>
      </c>
      <c r="J48" s="30">
        <v>0</v>
      </c>
      <c r="K48" s="31">
        <f t="shared" si="4"/>
        <v>0</v>
      </c>
      <c r="O48" s="52"/>
    </row>
    <row r="49" spans="2:15" x14ac:dyDescent="0.25">
      <c r="B49" s="10" t="s">
        <v>18</v>
      </c>
      <c r="C49" s="10" t="s">
        <v>73</v>
      </c>
      <c r="D49" s="30"/>
      <c r="E49" s="30"/>
      <c r="F49" s="30"/>
      <c r="G49" s="30"/>
      <c r="H49" s="30"/>
      <c r="I49" s="30" t="s">
        <v>66</v>
      </c>
      <c r="J49" s="30">
        <v>0</v>
      </c>
      <c r="K49" s="66">
        <f t="shared" si="4"/>
        <v>0</v>
      </c>
      <c r="O49" s="52"/>
    </row>
    <row r="50" spans="2:15" x14ac:dyDescent="0.25">
      <c r="B50" s="10" t="s">
        <v>34</v>
      </c>
      <c r="C50" s="10" t="s">
        <v>73</v>
      </c>
      <c r="D50" s="30"/>
      <c r="E50" s="30"/>
      <c r="F50" s="30"/>
      <c r="G50" s="30"/>
      <c r="H50" s="30"/>
      <c r="I50" s="30" t="s">
        <v>66</v>
      </c>
      <c r="J50" s="30">
        <v>0</v>
      </c>
      <c r="K50" s="66">
        <f t="shared" si="4"/>
        <v>0</v>
      </c>
      <c r="O50" s="52"/>
    </row>
    <row r="51" spans="2:15" x14ac:dyDescent="0.25">
      <c r="B51" s="65" t="s">
        <v>108</v>
      </c>
      <c r="C51" s="10" t="s">
        <v>73</v>
      </c>
      <c r="D51" s="30"/>
      <c r="E51" s="30"/>
      <c r="F51" s="30"/>
      <c r="G51" s="30"/>
      <c r="H51" s="30"/>
      <c r="I51" s="30" t="s">
        <v>66</v>
      </c>
      <c r="J51" s="30">
        <v>0</v>
      </c>
      <c r="K51" s="66">
        <f>D51+E51+F51+G51+H51+J51</f>
        <v>0</v>
      </c>
      <c r="L51" s="51"/>
      <c r="O51" s="52"/>
    </row>
    <row r="52" spans="2:15" x14ac:dyDescent="0.25">
      <c r="B52" s="10" t="s">
        <v>21</v>
      </c>
      <c r="C52" s="10" t="s">
        <v>73</v>
      </c>
      <c r="D52" s="30"/>
      <c r="E52" s="30"/>
      <c r="F52" s="30"/>
      <c r="G52" s="30"/>
      <c r="H52" s="30"/>
      <c r="I52" s="30" t="s">
        <v>66</v>
      </c>
      <c r="J52" s="30">
        <v>0</v>
      </c>
      <c r="K52" s="66">
        <f t="shared" si="4"/>
        <v>0</v>
      </c>
      <c r="N52" s="2"/>
      <c r="O52" s="52"/>
    </row>
    <row r="53" spans="2:15" x14ac:dyDescent="0.25">
      <c r="B53" s="64" t="s">
        <v>77</v>
      </c>
      <c r="C53" s="64" t="s">
        <v>74</v>
      </c>
      <c r="D53" s="30"/>
      <c r="E53" s="30"/>
      <c r="F53" s="30"/>
      <c r="G53" s="30"/>
      <c r="H53" s="30" t="s">
        <v>66</v>
      </c>
      <c r="I53" s="30"/>
      <c r="J53" s="30">
        <v>0</v>
      </c>
      <c r="K53" s="66">
        <f>D53+E53+F53+G53+I53+J53</f>
        <v>0</v>
      </c>
      <c r="N53" s="2"/>
      <c r="O53" s="52"/>
    </row>
    <row r="54" spans="2:15" x14ac:dyDescent="0.25">
      <c r="B54" s="10" t="s">
        <v>37</v>
      </c>
      <c r="C54" s="10" t="s">
        <v>73</v>
      </c>
      <c r="D54" s="30"/>
      <c r="E54" s="30"/>
      <c r="F54" s="30"/>
      <c r="G54" s="30"/>
      <c r="H54" s="30"/>
      <c r="I54" s="30" t="s">
        <v>66</v>
      </c>
      <c r="J54" s="30">
        <v>0</v>
      </c>
      <c r="K54" s="66">
        <f t="shared" si="4"/>
        <v>0</v>
      </c>
      <c r="N54" s="2"/>
      <c r="O54" s="52"/>
    </row>
    <row r="55" spans="2:15" x14ac:dyDescent="0.25">
      <c r="B55" s="64" t="s">
        <v>76</v>
      </c>
      <c r="C55" s="64" t="s">
        <v>74</v>
      </c>
      <c r="D55" s="30"/>
      <c r="E55" s="30"/>
      <c r="F55" s="30"/>
      <c r="G55" s="30"/>
      <c r="H55" s="30" t="s">
        <v>66</v>
      </c>
      <c r="I55" s="30"/>
      <c r="J55" s="30">
        <v>0</v>
      </c>
      <c r="K55" s="66">
        <f>D55+E55+F55+G55+I55+J55</f>
        <v>0</v>
      </c>
      <c r="N55" s="2"/>
      <c r="O55" s="52"/>
    </row>
    <row r="56" spans="2:15" x14ac:dyDescent="0.25">
      <c r="B56" s="64" t="s">
        <v>39</v>
      </c>
      <c r="C56" s="64" t="s">
        <v>74</v>
      </c>
      <c r="D56" s="30"/>
      <c r="E56" s="30"/>
      <c r="F56" s="30"/>
      <c r="G56" s="30"/>
      <c r="H56" s="30" t="s">
        <v>66</v>
      </c>
      <c r="I56" s="30"/>
      <c r="J56" s="30">
        <v>0</v>
      </c>
      <c r="K56" s="31">
        <f>D56+E56+F56+G56+I56+J56</f>
        <v>0</v>
      </c>
      <c r="N56" s="2"/>
      <c r="O56" s="52"/>
    </row>
    <row r="57" spans="2:15" x14ac:dyDescent="0.25">
      <c r="B57" s="10" t="s">
        <v>67</v>
      </c>
      <c r="C57" s="10" t="s">
        <v>73</v>
      </c>
      <c r="D57" s="30"/>
      <c r="E57" s="30"/>
      <c r="F57" s="30"/>
      <c r="G57" s="30"/>
      <c r="H57" s="30"/>
      <c r="I57" s="30" t="s">
        <v>66</v>
      </c>
      <c r="J57" s="30">
        <v>0</v>
      </c>
      <c r="K57" s="31">
        <f t="shared" si="4"/>
        <v>0</v>
      </c>
      <c r="N57" s="2"/>
      <c r="O57" s="52"/>
    </row>
    <row r="58" spans="2:15" x14ac:dyDescent="0.25">
      <c r="B58" s="64" t="s">
        <v>78</v>
      </c>
      <c r="C58" s="64" t="s">
        <v>74</v>
      </c>
      <c r="D58" s="30"/>
      <c r="E58" s="30"/>
      <c r="F58" s="30"/>
      <c r="G58" s="30"/>
      <c r="H58" s="30" t="s">
        <v>66</v>
      </c>
      <c r="I58" s="30"/>
      <c r="J58" s="30">
        <v>0</v>
      </c>
      <c r="K58" s="31">
        <f>D58+E58+F58+G58+I58+J58</f>
        <v>0</v>
      </c>
      <c r="N58" s="2"/>
      <c r="O58" s="52"/>
    </row>
    <row r="59" spans="2:15" x14ac:dyDescent="0.25">
      <c r="B59" s="64" t="s">
        <v>79</v>
      </c>
      <c r="C59" s="64" t="s">
        <v>74</v>
      </c>
      <c r="D59" s="30"/>
      <c r="E59" s="30"/>
      <c r="F59" s="30"/>
      <c r="G59" s="30"/>
      <c r="H59" s="30" t="s">
        <v>66</v>
      </c>
      <c r="I59" s="30"/>
      <c r="J59" s="30">
        <v>0</v>
      </c>
      <c r="K59" s="31">
        <f>D59+E59+F59+G59+I59+J59</f>
        <v>0</v>
      </c>
      <c r="N59" s="2"/>
      <c r="O59" s="52"/>
    </row>
    <row r="60" spans="2:15" x14ac:dyDescent="0.25">
      <c r="H60" s="67" t="s">
        <v>70</v>
      </c>
      <c r="I60" s="68"/>
      <c r="J60" s="35"/>
      <c r="K60" s="35">
        <f>SUM(K39:K59)</f>
        <v>0</v>
      </c>
      <c r="N60" s="2"/>
      <c r="O60" s="52"/>
    </row>
    <row r="61" spans="2:15" x14ac:dyDescent="0.25">
      <c r="O61" s="52"/>
    </row>
    <row r="62" spans="2:15" ht="12.75" customHeight="1" x14ac:dyDescent="0.25">
      <c r="B62" s="80" t="s">
        <v>71</v>
      </c>
      <c r="C62" s="81"/>
      <c r="D62" s="81"/>
      <c r="E62" s="81"/>
      <c r="F62" s="81"/>
      <c r="G62" s="81"/>
      <c r="H62" s="81"/>
      <c r="I62" s="81"/>
      <c r="J62" s="81"/>
      <c r="K62" s="81"/>
      <c r="O62" s="52"/>
    </row>
    <row r="63" spans="2:15" x14ac:dyDescent="0.25">
      <c r="B63" s="82" t="s">
        <v>45</v>
      </c>
      <c r="C63" s="83"/>
      <c r="D63" s="83"/>
      <c r="E63" s="83"/>
      <c r="F63" s="83"/>
      <c r="G63" s="83"/>
      <c r="H63" s="83"/>
      <c r="I63" s="83"/>
      <c r="J63" s="83"/>
      <c r="K63" s="83"/>
      <c r="O63" s="52"/>
    </row>
    <row r="64" spans="2:15" ht="52.8" x14ac:dyDescent="0.25">
      <c r="B64" s="26" t="s">
        <v>3</v>
      </c>
      <c r="C64" s="26" t="s">
        <v>72</v>
      </c>
      <c r="D64" s="40" t="s">
        <v>46</v>
      </c>
      <c r="E64" s="40" t="s">
        <v>47</v>
      </c>
      <c r="F64" s="40" t="s">
        <v>48</v>
      </c>
      <c r="G64" s="28" t="s">
        <v>53</v>
      </c>
      <c r="H64" s="28" t="s">
        <v>55</v>
      </c>
      <c r="I64" s="28" t="s">
        <v>65</v>
      </c>
      <c r="J64" s="28" t="s">
        <v>85</v>
      </c>
      <c r="K64" s="29" t="s">
        <v>54</v>
      </c>
      <c r="O64" s="52"/>
    </row>
    <row r="65" spans="2:15" x14ac:dyDescent="0.25">
      <c r="B65" s="10" t="s">
        <v>26</v>
      </c>
      <c r="C65" s="10" t="s">
        <v>73</v>
      </c>
      <c r="D65" s="30"/>
      <c r="E65" s="30"/>
      <c r="F65" s="30"/>
      <c r="G65" s="30"/>
      <c r="H65" s="30"/>
      <c r="I65" s="30" t="s">
        <v>66</v>
      </c>
      <c r="J65" s="30">
        <v>0</v>
      </c>
      <c r="K65" s="31">
        <f>D65+E65+F65+G65+H65+J65</f>
        <v>0</v>
      </c>
      <c r="O65" s="52"/>
    </row>
    <row r="66" spans="2:15" x14ac:dyDescent="0.25">
      <c r="B66" s="10" t="s">
        <v>11</v>
      </c>
      <c r="C66" s="10" t="s">
        <v>73</v>
      </c>
      <c r="D66" s="30"/>
      <c r="E66" s="30"/>
      <c r="F66" s="30"/>
      <c r="G66" s="30"/>
      <c r="H66" s="30"/>
      <c r="I66" s="30" t="s">
        <v>66</v>
      </c>
      <c r="J66" s="30">
        <v>0</v>
      </c>
      <c r="K66" s="31">
        <f t="shared" ref="K66" si="5">D66+E66+F66+G66+H66+J66</f>
        <v>0</v>
      </c>
      <c r="O66" s="52"/>
    </row>
    <row r="67" spans="2:15" x14ac:dyDescent="0.25">
      <c r="B67" s="10" t="s">
        <v>28</v>
      </c>
      <c r="C67" s="10" t="s">
        <v>73</v>
      </c>
      <c r="D67" s="30"/>
      <c r="E67" s="30"/>
      <c r="F67" s="30"/>
      <c r="G67" s="30"/>
      <c r="H67" s="30"/>
      <c r="I67" s="30" t="s">
        <v>66</v>
      </c>
      <c r="J67" s="30">
        <v>0</v>
      </c>
      <c r="K67" s="31">
        <f>D67+E67+F67+G67+H67+J67</f>
        <v>0</v>
      </c>
      <c r="O67" s="52"/>
    </row>
    <row r="68" spans="2:15" x14ac:dyDescent="0.25">
      <c r="B68" s="10" t="s">
        <v>30</v>
      </c>
      <c r="C68" s="10" t="s">
        <v>73</v>
      </c>
      <c r="D68" s="30"/>
      <c r="E68" s="30"/>
      <c r="F68" s="30"/>
      <c r="G68" s="30"/>
      <c r="H68" s="30"/>
      <c r="I68" s="30" t="s">
        <v>66</v>
      </c>
      <c r="J68" s="30">
        <v>0</v>
      </c>
      <c r="K68" s="31">
        <f t="shared" ref="K68:K72" si="6">D68+E68+F68+G68+H68+J68</f>
        <v>0</v>
      </c>
      <c r="O68" s="52"/>
    </row>
    <row r="69" spans="2:15" x14ac:dyDescent="0.25">
      <c r="B69" s="10" t="s">
        <v>13</v>
      </c>
      <c r="C69" s="10" t="s">
        <v>73</v>
      </c>
      <c r="D69" s="30"/>
      <c r="E69" s="30"/>
      <c r="F69" s="30"/>
      <c r="G69" s="30"/>
      <c r="H69" s="30"/>
      <c r="I69" s="30" t="s">
        <v>66</v>
      </c>
      <c r="J69" s="30">
        <v>0</v>
      </c>
      <c r="K69" s="31">
        <f t="shared" si="6"/>
        <v>0</v>
      </c>
      <c r="O69" s="52"/>
    </row>
    <row r="70" spans="2:15" x14ac:dyDescent="0.25">
      <c r="B70" s="10" t="s">
        <v>63</v>
      </c>
      <c r="C70" s="10" t="s">
        <v>73</v>
      </c>
      <c r="D70" s="30"/>
      <c r="E70" s="30"/>
      <c r="F70" s="30"/>
      <c r="G70" s="30"/>
      <c r="H70" s="30"/>
      <c r="I70" s="30" t="s">
        <v>66</v>
      </c>
      <c r="J70" s="30">
        <v>0</v>
      </c>
      <c r="K70" s="31">
        <f t="shared" si="6"/>
        <v>0</v>
      </c>
      <c r="O70" s="52"/>
    </row>
    <row r="71" spans="2:15" ht="14.25" customHeight="1" x14ac:dyDescent="0.25">
      <c r="B71" s="10" t="s">
        <v>50</v>
      </c>
      <c r="C71" s="10" t="s">
        <v>73</v>
      </c>
      <c r="D71" s="30"/>
      <c r="E71" s="30"/>
      <c r="F71" s="30"/>
      <c r="G71" s="30"/>
      <c r="H71" s="30"/>
      <c r="I71" s="30" t="s">
        <v>66</v>
      </c>
      <c r="J71" s="30">
        <v>0</v>
      </c>
      <c r="K71" s="31">
        <f t="shared" si="6"/>
        <v>0</v>
      </c>
      <c r="O71" s="52"/>
    </row>
    <row r="72" spans="2:15" x14ac:dyDescent="0.25">
      <c r="B72" s="10" t="s">
        <v>15</v>
      </c>
      <c r="C72" s="10" t="s">
        <v>73</v>
      </c>
      <c r="D72" s="30"/>
      <c r="E72" s="30"/>
      <c r="F72" s="30"/>
      <c r="G72" s="30"/>
      <c r="H72" s="30"/>
      <c r="I72" s="30" t="s">
        <v>66</v>
      </c>
      <c r="J72" s="30">
        <v>0</v>
      </c>
      <c r="K72" s="31">
        <f t="shared" si="6"/>
        <v>0</v>
      </c>
      <c r="O72" s="52"/>
    </row>
    <row r="73" spans="2:15" ht="14.25" customHeight="1" x14ac:dyDescent="0.25">
      <c r="B73" s="64" t="s">
        <v>75</v>
      </c>
      <c r="C73" s="64" t="s">
        <v>74</v>
      </c>
      <c r="D73" s="30"/>
      <c r="E73" s="30"/>
      <c r="F73" s="30"/>
      <c r="G73" s="30"/>
      <c r="H73" s="30" t="s">
        <v>66</v>
      </c>
      <c r="I73" s="30"/>
      <c r="J73" s="30">
        <v>0</v>
      </c>
      <c r="K73" s="31">
        <f>D73+E73+F73+G73+I73+J73</f>
        <v>0</v>
      </c>
      <c r="O73" s="52"/>
    </row>
    <row r="74" spans="2:15" x14ac:dyDescent="0.25">
      <c r="B74" s="10" t="s">
        <v>32</v>
      </c>
      <c r="C74" s="10" t="s">
        <v>73</v>
      </c>
      <c r="D74" s="30"/>
      <c r="E74" s="30"/>
      <c r="F74" s="30"/>
      <c r="G74" s="30"/>
      <c r="H74" s="30"/>
      <c r="I74" s="30" t="s">
        <v>66</v>
      </c>
      <c r="J74" s="30">
        <v>0</v>
      </c>
      <c r="K74" s="31">
        <f t="shared" ref="K74:K76" si="7">D74+E74+F74+G74+H74+J74</f>
        <v>0</v>
      </c>
      <c r="O74" s="52"/>
    </row>
    <row r="75" spans="2:15" x14ac:dyDescent="0.25">
      <c r="B75" s="10" t="s">
        <v>18</v>
      </c>
      <c r="C75" s="10" t="s">
        <v>73</v>
      </c>
      <c r="D75" s="30"/>
      <c r="E75" s="30"/>
      <c r="F75" s="30"/>
      <c r="G75" s="30"/>
      <c r="H75" s="30"/>
      <c r="I75" s="30" t="s">
        <v>66</v>
      </c>
      <c r="J75" s="30">
        <v>0</v>
      </c>
      <c r="K75" s="66">
        <f t="shared" si="7"/>
        <v>0</v>
      </c>
      <c r="O75" s="52"/>
    </row>
    <row r="76" spans="2:15" x14ac:dyDescent="0.25">
      <c r="B76" s="10" t="s">
        <v>34</v>
      </c>
      <c r="C76" s="10" t="s">
        <v>73</v>
      </c>
      <c r="D76" s="30"/>
      <c r="E76" s="30"/>
      <c r="F76" s="30"/>
      <c r="G76" s="30"/>
      <c r="H76" s="30"/>
      <c r="I76" s="30" t="s">
        <v>66</v>
      </c>
      <c r="J76" s="30">
        <v>0</v>
      </c>
      <c r="K76" s="66">
        <f t="shared" si="7"/>
        <v>0</v>
      </c>
      <c r="O76" s="52"/>
    </row>
    <row r="77" spans="2:15" x14ac:dyDescent="0.25">
      <c r="B77" s="65" t="s">
        <v>108</v>
      </c>
      <c r="C77" s="10" t="s">
        <v>73</v>
      </c>
      <c r="D77" s="30"/>
      <c r="E77" s="30"/>
      <c r="F77" s="30"/>
      <c r="G77" s="30"/>
      <c r="H77" s="30"/>
      <c r="I77" s="30" t="s">
        <v>66</v>
      </c>
      <c r="J77" s="30">
        <v>0</v>
      </c>
      <c r="K77" s="66">
        <f>D77+E77+F77+G77+H77+J77</f>
        <v>0</v>
      </c>
      <c r="L77" s="51"/>
      <c r="O77" s="52"/>
    </row>
    <row r="78" spans="2:15" x14ac:dyDescent="0.25">
      <c r="B78" s="10" t="s">
        <v>21</v>
      </c>
      <c r="C78" s="10" t="s">
        <v>73</v>
      </c>
      <c r="D78" s="30"/>
      <c r="E78" s="30"/>
      <c r="F78" s="30"/>
      <c r="G78" s="30"/>
      <c r="H78" s="30"/>
      <c r="I78" s="30" t="s">
        <v>66</v>
      </c>
      <c r="J78" s="30">
        <v>0</v>
      </c>
      <c r="K78" s="66">
        <f t="shared" ref="K78" si="8">D78+E78+F78+G78+H78+J78</f>
        <v>0</v>
      </c>
      <c r="N78" s="2"/>
      <c r="O78" s="52"/>
    </row>
    <row r="79" spans="2:15" x14ac:dyDescent="0.25">
      <c r="B79" s="64" t="s">
        <v>77</v>
      </c>
      <c r="C79" s="64" t="s">
        <v>74</v>
      </c>
      <c r="D79" s="30"/>
      <c r="E79" s="30"/>
      <c r="F79" s="30"/>
      <c r="G79" s="30"/>
      <c r="H79" s="30" t="s">
        <v>66</v>
      </c>
      <c r="I79" s="30"/>
      <c r="J79" s="30">
        <v>0</v>
      </c>
      <c r="K79" s="66">
        <f>D79+E79+F79+G79+I79+J79</f>
        <v>0</v>
      </c>
      <c r="N79" s="2"/>
      <c r="O79" s="52"/>
    </row>
    <row r="80" spans="2:15" x14ac:dyDescent="0.25">
      <c r="B80" s="10" t="s">
        <v>37</v>
      </c>
      <c r="C80" s="10" t="s">
        <v>73</v>
      </c>
      <c r="D80" s="30"/>
      <c r="E80" s="30"/>
      <c r="F80" s="30"/>
      <c r="G80" s="30"/>
      <c r="H80" s="30"/>
      <c r="I80" s="30" t="s">
        <v>66</v>
      </c>
      <c r="J80" s="30">
        <v>0</v>
      </c>
      <c r="K80" s="66">
        <f t="shared" ref="K80" si="9">D80+E80+F80+G80+H80+J80</f>
        <v>0</v>
      </c>
      <c r="N80" s="2"/>
      <c r="O80" s="52"/>
    </row>
    <row r="81" spans="2:15" x14ac:dyDescent="0.25">
      <c r="B81" s="64" t="s">
        <v>76</v>
      </c>
      <c r="C81" s="64" t="s">
        <v>74</v>
      </c>
      <c r="D81" s="30"/>
      <c r="E81" s="30"/>
      <c r="F81" s="30"/>
      <c r="G81" s="30"/>
      <c r="H81" s="30" t="s">
        <v>66</v>
      </c>
      <c r="I81" s="30"/>
      <c r="J81" s="30">
        <v>0</v>
      </c>
      <c r="K81" s="66">
        <f>D81+E81+F81+G81+I81+J81</f>
        <v>0</v>
      </c>
      <c r="N81" s="2"/>
      <c r="O81" s="52"/>
    </row>
    <row r="82" spans="2:15" x14ac:dyDescent="0.25">
      <c r="B82" s="64" t="s">
        <v>39</v>
      </c>
      <c r="C82" s="64" t="s">
        <v>74</v>
      </c>
      <c r="D82" s="30"/>
      <c r="E82" s="30"/>
      <c r="F82" s="30"/>
      <c r="G82" s="30"/>
      <c r="H82" s="30" t="s">
        <v>66</v>
      </c>
      <c r="I82" s="30"/>
      <c r="J82" s="30">
        <v>0</v>
      </c>
      <c r="K82" s="31">
        <f>D82+E82+F82+G82+I82+J82</f>
        <v>0</v>
      </c>
      <c r="N82" s="2"/>
      <c r="O82" s="52"/>
    </row>
    <row r="83" spans="2:15" x14ac:dyDescent="0.25">
      <c r="B83" s="10" t="s">
        <v>67</v>
      </c>
      <c r="C83" s="10" t="s">
        <v>73</v>
      </c>
      <c r="D83" s="30"/>
      <c r="E83" s="30"/>
      <c r="F83" s="30"/>
      <c r="G83" s="30"/>
      <c r="H83" s="30"/>
      <c r="I83" s="30" t="s">
        <v>66</v>
      </c>
      <c r="J83" s="30">
        <v>0</v>
      </c>
      <c r="K83" s="31">
        <f t="shared" ref="K83" si="10">D83+E83+F83+G83+H83+J83</f>
        <v>0</v>
      </c>
      <c r="N83" s="2"/>
      <c r="O83" s="52"/>
    </row>
    <row r="84" spans="2:15" x14ac:dyDescent="0.25">
      <c r="B84" s="64" t="s">
        <v>78</v>
      </c>
      <c r="C84" s="64" t="s">
        <v>74</v>
      </c>
      <c r="D84" s="30"/>
      <c r="E84" s="30"/>
      <c r="F84" s="30"/>
      <c r="G84" s="30"/>
      <c r="H84" s="30" t="s">
        <v>66</v>
      </c>
      <c r="I84" s="30"/>
      <c r="J84" s="30">
        <v>0</v>
      </c>
      <c r="K84" s="31">
        <f>D84+E84+F84+G84+I84+J84</f>
        <v>0</v>
      </c>
      <c r="N84" s="2"/>
      <c r="O84" s="52"/>
    </row>
    <row r="85" spans="2:15" x14ac:dyDescent="0.25">
      <c r="B85" s="64" t="s">
        <v>79</v>
      </c>
      <c r="C85" s="64" t="s">
        <v>74</v>
      </c>
      <c r="D85" s="30"/>
      <c r="E85" s="30"/>
      <c r="F85" s="30"/>
      <c r="G85" s="30"/>
      <c r="H85" s="30" t="s">
        <v>66</v>
      </c>
      <c r="I85" s="30"/>
      <c r="J85" s="30">
        <v>0</v>
      </c>
      <c r="K85" s="31">
        <f>D85+E85+F85+G85+I85+J85</f>
        <v>0</v>
      </c>
      <c r="N85" s="2"/>
      <c r="O85" s="52"/>
    </row>
    <row r="86" spans="2:15" x14ac:dyDescent="0.25">
      <c r="H86" s="67" t="s">
        <v>80</v>
      </c>
      <c r="I86" s="68"/>
      <c r="J86" s="35"/>
      <c r="K86" s="35">
        <f>SUM(K65:K85)</f>
        <v>0</v>
      </c>
      <c r="N86" s="2"/>
      <c r="O86" s="52"/>
    </row>
    <row r="87" spans="2:15" x14ac:dyDescent="0.25">
      <c r="O87" s="52"/>
    </row>
    <row r="88" spans="2:15" x14ac:dyDescent="0.25">
      <c r="O88" s="52"/>
    </row>
    <row r="89" spans="2:15" ht="29.25" customHeight="1" x14ac:dyDescent="0.25">
      <c r="B89" s="90" t="s">
        <v>81</v>
      </c>
      <c r="C89" s="91"/>
      <c r="D89" s="92"/>
      <c r="N89" s="2"/>
      <c r="O89" s="52"/>
    </row>
    <row r="90" spans="2:15" ht="50.25" customHeight="1" x14ac:dyDescent="0.25">
      <c r="B90" s="93" t="s">
        <v>49</v>
      </c>
      <c r="C90" s="94"/>
      <c r="D90" s="32"/>
      <c r="N90" s="2"/>
      <c r="O90" s="52"/>
    </row>
    <row r="91" spans="2:15" ht="39.75" customHeight="1" x14ac:dyDescent="0.25">
      <c r="O91" s="52"/>
    </row>
    <row r="92" spans="2:15" ht="39.75" customHeight="1" x14ac:dyDescent="0.25">
      <c r="B92" s="90" t="s">
        <v>82</v>
      </c>
      <c r="C92" s="91"/>
      <c r="D92" s="92"/>
      <c r="N92" s="2"/>
      <c r="O92" s="52"/>
    </row>
    <row r="93" spans="2:15" ht="49.5" customHeight="1" x14ac:dyDescent="0.25">
      <c r="B93" s="93" t="s">
        <v>56</v>
      </c>
      <c r="C93" s="94"/>
      <c r="D93" s="32"/>
      <c r="N93" s="2"/>
    </row>
    <row r="94" spans="2:15" s="1" customFormat="1" ht="14.25" customHeight="1" x14ac:dyDescent="0.25">
      <c r="B94" s="95"/>
      <c r="C94" s="95"/>
      <c r="D94" s="2"/>
      <c r="E94" s="36"/>
      <c r="H94" s="33"/>
      <c r="O94" s="53"/>
    </row>
    <row r="95" spans="2:15" x14ac:dyDescent="0.25">
      <c r="B95" s="95"/>
      <c r="C95" s="95"/>
      <c r="E95" s="36"/>
      <c r="N95" s="2"/>
    </row>
    <row r="96" spans="2:15" ht="13.5" customHeight="1" x14ac:dyDescent="0.25">
      <c r="B96" s="2"/>
      <c r="H96" s="2"/>
      <c r="N96" s="2"/>
    </row>
    <row r="97" spans="2:15" ht="13.5" customHeight="1" x14ac:dyDescent="0.25">
      <c r="B97" s="2"/>
      <c r="H97" s="2"/>
      <c r="N97" s="2"/>
    </row>
    <row r="98" spans="2:15" x14ac:dyDescent="0.25">
      <c r="B98" s="2"/>
      <c r="H98" s="2"/>
      <c r="N98" s="2"/>
    </row>
    <row r="99" spans="2:15" x14ac:dyDescent="0.25">
      <c r="B99" s="2"/>
      <c r="H99" s="2"/>
      <c r="N99" s="2"/>
    </row>
    <row r="100" spans="2:15" x14ac:dyDescent="0.25">
      <c r="B100" s="2"/>
      <c r="H100" s="2"/>
      <c r="N100" s="2"/>
    </row>
    <row r="101" spans="2:15" x14ac:dyDescent="0.25">
      <c r="B101" s="2"/>
      <c r="H101" s="2"/>
      <c r="N101" s="2"/>
    </row>
    <row r="102" spans="2:15" x14ac:dyDescent="0.25">
      <c r="B102" s="2"/>
      <c r="H102" s="2"/>
      <c r="N102" s="2"/>
    </row>
    <row r="103" spans="2:15" x14ac:dyDescent="0.25">
      <c r="B103" s="2"/>
      <c r="H103" s="2"/>
      <c r="N103" s="2"/>
    </row>
    <row r="104" spans="2:15" x14ac:dyDescent="0.25">
      <c r="B104" s="2"/>
      <c r="H104" s="2"/>
      <c r="N104" s="2"/>
    </row>
    <row r="105" spans="2:15" x14ac:dyDescent="0.25">
      <c r="B105" s="2"/>
      <c r="H105" s="2"/>
      <c r="N105" s="2"/>
    </row>
    <row r="106" spans="2:15" x14ac:dyDescent="0.25">
      <c r="B106" s="2"/>
      <c r="H106" s="2"/>
      <c r="N106" s="2"/>
    </row>
    <row r="107" spans="2:15" x14ac:dyDescent="0.25">
      <c r="B107" s="2"/>
      <c r="H107" s="2"/>
      <c r="N107" s="2"/>
    </row>
    <row r="108" spans="2:15" x14ac:dyDescent="0.25">
      <c r="B108" s="2"/>
      <c r="D108" s="25"/>
      <c r="H108" s="2"/>
      <c r="N108" s="2"/>
    </row>
    <row r="109" spans="2:15" x14ac:dyDescent="0.25">
      <c r="B109" s="2"/>
      <c r="D109" s="25"/>
      <c r="H109" s="2"/>
      <c r="N109" s="2"/>
    </row>
    <row r="110" spans="2:15" x14ac:dyDescent="0.25">
      <c r="B110" s="2"/>
      <c r="D110" s="25"/>
      <c r="H110" s="2"/>
      <c r="N110" s="2"/>
    </row>
    <row r="111" spans="2:15" s="1" customFormat="1" x14ac:dyDescent="0.25">
      <c r="D111" s="33"/>
      <c r="O111" s="53"/>
    </row>
    <row r="112" spans="2:15" x14ac:dyDescent="0.25">
      <c r="B112" s="2"/>
      <c r="D112" s="25"/>
      <c r="H112" s="2"/>
      <c r="N112" s="2"/>
    </row>
    <row r="113" spans="2:15" x14ac:dyDescent="0.25">
      <c r="B113" s="2"/>
      <c r="D113" s="25"/>
      <c r="H113" s="2"/>
      <c r="N113" s="2"/>
    </row>
    <row r="114" spans="2:15" x14ac:dyDescent="0.25">
      <c r="B114" s="2"/>
      <c r="D114" s="25"/>
      <c r="H114" s="2"/>
      <c r="N114" s="2"/>
    </row>
    <row r="115" spans="2:15" s="1" customFormat="1" x14ac:dyDescent="0.25">
      <c r="D115" s="33"/>
      <c r="O115" s="53"/>
    </row>
    <row r="116" spans="2:15" s="1" customFormat="1" x14ac:dyDescent="0.25">
      <c r="D116" s="33"/>
      <c r="O116" s="53"/>
    </row>
    <row r="117" spans="2:15" s="1" customFormat="1" x14ac:dyDescent="0.25">
      <c r="D117" s="33"/>
      <c r="O117" s="53"/>
    </row>
    <row r="118" spans="2:15" s="1" customFormat="1" x14ac:dyDescent="0.25">
      <c r="D118" s="33"/>
      <c r="O118" s="53"/>
    </row>
    <row r="119" spans="2:15" x14ac:dyDescent="0.25">
      <c r="B119" s="2"/>
      <c r="D119" s="25"/>
      <c r="H119" s="2"/>
      <c r="N119" s="2"/>
    </row>
    <row r="120" spans="2:15" s="1" customFormat="1" x14ac:dyDescent="0.25">
      <c r="D120" s="33"/>
      <c r="O120" s="53"/>
    </row>
    <row r="121" spans="2:15" x14ac:dyDescent="0.25">
      <c r="B121" s="2"/>
      <c r="D121" s="25"/>
      <c r="H121" s="2"/>
      <c r="N121" s="2"/>
    </row>
    <row r="122" spans="2:15" x14ac:dyDescent="0.25">
      <c r="B122" s="2"/>
      <c r="D122" s="25"/>
      <c r="H122" s="2"/>
      <c r="N122" s="2"/>
    </row>
    <row r="123" spans="2:15" s="18" customFormat="1" x14ac:dyDescent="0.25">
      <c r="D123" s="34"/>
      <c r="O123" s="54"/>
    </row>
    <row r="124" spans="2:15" x14ac:dyDescent="0.25">
      <c r="B124" s="2"/>
      <c r="H124" s="2"/>
      <c r="N124" s="2"/>
    </row>
    <row r="125" spans="2:15" x14ac:dyDescent="0.25">
      <c r="B125" s="2"/>
      <c r="H125" s="2"/>
      <c r="N125" s="2"/>
    </row>
    <row r="126" spans="2:15" x14ac:dyDescent="0.25">
      <c r="B126" s="2"/>
      <c r="D126" s="25"/>
      <c r="H126" s="2"/>
      <c r="N126" s="2"/>
    </row>
    <row r="127" spans="2:15" x14ac:dyDescent="0.25">
      <c r="B127" s="2"/>
      <c r="D127" s="25"/>
      <c r="H127" s="2"/>
      <c r="N127" s="2"/>
    </row>
    <row r="128" spans="2:15" x14ac:dyDescent="0.25">
      <c r="B128" s="2"/>
      <c r="D128" s="25"/>
      <c r="H128" s="2"/>
      <c r="N128" s="2"/>
    </row>
    <row r="129" spans="2:14" x14ac:dyDescent="0.25">
      <c r="B129" s="2"/>
      <c r="D129" s="25"/>
      <c r="H129" s="2"/>
      <c r="N129" s="2"/>
    </row>
    <row r="130" spans="2:14" x14ac:dyDescent="0.25">
      <c r="B130" s="2"/>
      <c r="D130" s="25"/>
      <c r="H130" s="2"/>
      <c r="N130" s="2"/>
    </row>
    <row r="131" spans="2:14" x14ac:dyDescent="0.25">
      <c r="B131" s="2"/>
      <c r="D131" s="25"/>
      <c r="H131" s="2"/>
      <c r="N131" s="2"/>
    </row>
  </sheetData>
  <mergeCells count="21">
    <mergeCell ref="B92:D92"/>
    <mergeCell ref="B93:C93"/>
    <mergeCell ref="B94:C94"/>
    <mergeCell ref="B95:C95"/>
    <mergeCell ref="B89:D89"/>
    <mergeCell ref="B90:C90"/>
    <mergeCell ref="B1:K1"/>
    <mergeCell ref="B62:K62"/>
    <mergeCell ref="B63:K63"/>
    <mergeCell ref="B37:K37"/>
    <mergeCell ref="B2:N2"/>
    <mergeCell ref="C3:H3"/>
    <mergeCell ref="I3:N3"/>
    <mergeCell ref="B5:N5"/>
    <mergeCell ref="I21:M21"/>
    <mergeCell ref="C24:H24"/>
    <mergeCell ref="I24:N24"/>
    <mergeCell ref="B26:N26"/>
    <mergeCell ref="I34:M34"/>
    <mergeCell ref="B36:K36"/>
    <mergeCell ref="B23:K23"/>
  </mergeCells>
  <pageMargins left="0.23622047244094491" right="0.23622047244094491" top="0.74803149606299213" bottom="0.74803149606299213" header="0.31496062992125984" footer="0.31496062992125984"/>
  <pageSetup paperSize="9" scale="50" orientation="portrait" horizontalDpi="300" verticalDpi="300" r:id="rId1"/>
  <rowBreaks count="2" manualBreakCount="2">
    <brk id="34" min="1" max="13" man="1"/>
    <brk id="60" min="1" max="1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Title xmlns="b1f3b5ea-2115-432e-8ddc-6d5e77145f65">ТТ001923 ценови таблици</DocTitle>
    <DocDescription xmlns="b1f3b5ea-2115-432e-8ddc-6d5e77145f65" xsi:nil="true"/>
    <DocExpirationDate xmlns="b1f3b5ea-2115-432e-8ddc-6d5e77145f65" xsi:nil="true"/>
    <IsFromAccountant xmlns="b1f3b5ea-2115-432e-8ddc-6d5e77145f65">false</IsFromAccountant>
    <PublicOrder xmlns="b1f3b5ea-2115-432e-8ddc-6d5e77145f65">1747</PublicOrder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4B3066703D7FF4A9FFE16C560D84D9A" ma:contentTypeVersion="8" ma:contentTypeDescription="Create a new document." ma:contentTypeScope="" ma:versionID="16d122788ed93de452891e1e354fd4df">
  <xsd:schema xmlns:xsd="http://www.w3.org/2001/XMLSchema" xmlns:p="http://schemas.microsoft.com/office/2006/metadata/properties" xmlns:ns2="b1f3b5ea-2115-432e-8ddc-6d5e77145f65" targetNamespace="http://schemas.microsoft.com/office/2006/metadata/properties" ma:root="true" ma:fieldsID="80e40b42aaafcc1fc45d0605628f2660" ns2:_="">
    <xsd:import namespace="b1f3b5ea-2115-432e-8ddc-6d5e77145f65"/>
    <xsd:element name="properties">
      <xsd:complexType>
        <xsd:sequence>
          <xsd:element name="documentManagement">
            <xsd:complexType>
              <xsd:all>
                <xsd:element ref="ns2:PublicOrder" minOccurs="0"/>
                <xsd:element ref="ns2:DocDescription" minOccurs="0"/>
                <xsd:element ref="ns2:DocExpirationDate" minOccurs="0"/>
                <xsd:element ref="ns2:DocTitle" minOccurs="0"/>
                <xsd:element ref="ns2:IsFromAccountant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b1f3b5ea-2115-432e-8ddc-6d5e77145f65" elementFormDefault="qualified">
    <xsd:import namespace="http://schemas.microsoft.com/office/2006/documentManagement/types"/>
    <xsd:element name="PublicOrder" ma:index="8" nillable="true" ma:displayName="PublicOrder" ma:list="{a20cc6e1-ce53-4bc2-a22c-b2c7923bb3d4}" ma:internalName="PublicOrder" ma:readOnly="false" ma:showField="ID">
      <xsd:simpleType>
        <xsd:restriction base="dms:Lookup"/>
      </xsd:simpleType>
    </xsd:element>
    <xsd:element name="DocDescription" ma:index="9" nillable="true" ma:displayName="DocDescription" ma:internalName="DocDescription">
      <xsd:simpleType>
        <xsd:restriction base="dms:Note"/>
      </xsd:simpleType>
    </xsd:element>
    <xsd:element name="DocExpirationDate" ma:index="10" nillable="true" ma:displayName="DocExpirationDate" ma:default="Скрий след крайния срок за изтегляне на документацията" ma:format="RadioButtons" ma:internalName="DocExpirationDate">
      <xsd:simpleType>
        <xsd:restriction base="dms:Choice">
          <xsd:enumeration value="Скрий след крайния срок за изтегляне на документацията"/>
          <xsd:enumeration value="Скрий след крайния срок за подаване на оферти"/>
        </xsd:restriction>
      </xsd:simpleType>
    </xsd:element>
    <xsd:element name="DocTitle" ma:index="11" nillable="true" ma:displayName="DocTitle" ma:internalName="DocTitle">
      <xsd:simpleType>
        <xsd:restriction base="dms:Note"/>
      </xsd:simpleType>
    </xsd:element>
    <xsd:element name="IsFromAccountant" ma:index="12" nillable="true" ma:displayName="IsFromAccountant" ma:default="0" ma:internalName="IsFromAccountant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F0B6F098-8932-46B1-898F-919627B2DFE9}"/>
</file>

<file path=customXml/itemProps2.xml><?xml version="1.0" encoding="utf-8"?>
<ds:datastoreItem xmlns:ds="http://schemas.openxmlformats.org/officeDocument/2006/customXml" ds:itemID="{A702A8C7-647D-479C-AA57-BA8746553FC8}"/>
</file>

<file path=customXml/itemProps3.xml><?xml version="1.0" encoding="utf-8"?>
<ds:datastoreItem xmlns:ds="http://schemas.openxmlformats.org/officeDocument/2006/customXml" ds:itemID="{30AB4BA9-933A-45AF-BF5E-FC0F5B9F572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предмет</vt:lpstr>
      <vt:lpstr>РМ</vt:lpstr>
      <vt:lpstr>техническо предложение</vt:lpstr>
      <vt:lpstr>Ценови таблици</vt:lpstr>
      <vt:lpstr>'Ценови таблици'!Print_Area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Pobornikov, Sergei</dc:creator>
  <cp:lastModifiedBy>Kolev, Dobrin</cp:lastModifiedBy>
  <cp:lastPrinted>2020-02-11T09:40:22Z</cp:lastPrinted>
  <dcterms:created xsi:type="dcterms:W3CDTF">2013-09-12T13:06:36Z</dcterms:created>
  <dcterms:modified xsi:type="dcterms:W3CDTF">2020-02-11T09:40:24Z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0x01010004B3066703D7FF4A9FFE16C560D84D9A</vt:lpwstr>
  </property>
</Properties>
</file>